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BHYUDAY DHASMANA\Desktop\"/>
    </mc:Choice>
  </mc:AlternateContent>
  <bookViews>
    <workbookView xWindow="0" yWindow="0" windowWidth="28800" windowHeight="12315"/>
  </bookViews>
  <sheets>
    <sheet name="Sheet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211" i="1" l="1"/>
  <c r="K211" i="1"/>
  <c r="D211" i="1"/>
  <c r="J210" i="1"/>
  <c r="J209" i="1"/>
  <c r="J208" i="1"/>
  <c r="J207" i="1"/>
  <c r="J206" i="1"/>
  <c r="J205" i="1"/>
  <c r="J204" i="1"/>
  <c r="J203" i="1"/>
  <c r="J202" i="1"/>
  <c r="J201" i="1"/>
  <c r="J200" i="1"/>
  <c r="J199" i="1"/>
  <c r="J198" i="1"/>
  <c r="J197" i="1"/>
  <c r="J196" i="1"/>
  <c r="J195" i="1"/>
  <c r="J194" i="1"/>
  <c r="J193" i="1"/>
  <c r="J192" i="1"/>
  <c r="J191" i="1"/>
  <c r="J190" i="1"/>
  <c r="J189" i="1"/>
  <c r="J188" i="1"/>
  <c r="J187" i="1"/>
  <c r="J186" i="1"/>
  <c r="J185" i="1"/>
  <c r="J184" i="1"/>
  <c r="J183" i="1"/>
  <c r="J182" i="1"/>
  <c r="J181" i="1"/>
  <c r="J180" i="1"/>
  <c r="J179" i="1"/>
  <c r="J178" i="1"/>
  <c r="J177" i="1"/>
  <c r="J176" i="1"/>
  <c r="J175" i="1"/>
  <c r="J174" i="1"/>
  <c r="J173" i="1"/>
  <c r="J172" i="1"/>
  <c r="J171" i="1"/>
  <c r="J170" i="1"/>
  <c r="J169" i="1"/>
  <c r="J168" i="1"/>
  <c r="J167" i="1"/>
  <c r="J166" i="1"/>
  <c r="J165" i="1"/>
  <c r="J164" i="1"/>
  <c r="J163" i="1"/>
  <c r="J162" i="1"/>
  <c r="J161" i="1"/>
  <c r="J160" i="1"/>
  <c r="J159" i="1"/>
  <c r="J158" i="1"/>
  <c r="J157" i="1"/>
  <c r="J156" i="1"/>
  <c r="J155" i="1"/>
  <c r="J154" i="1"/>
  <c r="J153" i="1"/>
  <c r="J152" i="1"/>
  <c r="J151" i="1"/>
  <c r="J150" i="1"/>
  <c r="J149" i="1"/>
  <c r="J148" i="1"/>
  <c r="J147" i="1"/>
  <c r="J146" i="1"/>
  <c r="J145" i="1"/>
  <c r="J144" i="1"/>
  <c r="J143" i="1"/>
  <c r="J142" i="1"/>
  <c r="J141" i="1"/>
  <c r="J140" i="1"/>
  <c r="J139" i="1"/>
  <c r="J138" i="1"/>
  <c r="J137" i="1"/>
  <c r="J136" i="1"/>
  <c r="J135" i="1"/>
  <c r="J134" i="1"/>
  <c r="J133" i="1"/>
  <c r="J132" i="1"/>
  <c r="J131" i="1"/>
  <c r="J130" i="1"/>
  <c r="J129" i="1"/>
  <c r="J128" i="1"/>
  <c r="J127" i="1"/>
  <c r="J126" i="1"/>
  <c r="J125" i="1"/>
  <c r="J124" i="1"/>
  <c r="J123" i="1"/>
  <c r="J122" i="1"/>
  <c r="J121" i="1"/>
  <c r="J120" i="1"/>
  <c r="J119" i="1"/>
  <c r="J118" i="1"/>
  <c r="J117" i="1"/>
  <c r="J116" i="1"/>
  <c r="J115" i="1"/>
  <c r="J114" i="1"/>
  <c r="J113" i="1"/>
  <c r="J112" i="1"/>
  <c r="J111" i="1"/>
  <c r="J110" i="1"/>
  <c r="J109" i="1"/>
  <c r="J108" i="1"/>
  <c r="J107" i="1"/>
  <c r="J106" i="1"/>
  <c r="J105" i="1"/>
  <c r="J104" i="1"/>
  <c r="J103" i="1"/>
  <c r="J102" i="1"/>
  <c r="J101" i="1"/>
  <c r="J100" i="1"/>
  <c r="J99" i="1"/>
  <c r="J98" i="1"/>
  <c r="J97" i="1"/>
  <c r="J96" i="1"/>
  <c r="J95" i="1"/>
  <c r="J94" i="1"/>
  <c r="J93" i="1"/>
  <c r="J92" i="1"/>
  <c r="J91" i="1"/>
  <c r="J90" i="1"/>
  <c r="J89" i="1"/>
  <c r="J88" i="1"/>
  <c r="J87" i="1"/>
  <c r="J86" i="1"/>
  <c r="J85" i="1"/>
  <c r="L84" i="1"/>
  <c r="J84" i="1"/>
  <c r="J83" i="1"/>
  <c r="J82" i="1"/>
  <c r="J81" i="1"/>
  <c r="J80" i="1"/>
  <c r="J79" i="1"/>
  <c r="J78" i="1"/>
  <c r="J77" i="1"/>
  <c r="J76" i="1"/>
  <c r="J75" i="1"/>
  <c r="J74" i="1"/>
  <c r="J73" i="1"/>
  <c r="J72" i="1"/>
  <c r="J71" i="1"/>
  <c r="J70" i="1"/>
  <c r="J69" i="1"/>
  <c r="J68" i="1"/>
  <c r="J67" i="1"/>
  <c r="J66" i="1"/>
  <c r="J65" i="1"/>
  <c r="J64" i="1"/>
  <c r="J63" i="1"/>
  <c r="J62" i="1"/>
  <c r="J61" i="1"/>
  <c r="J60" i="1"/>
  <c r="J59" i="1"/>
  <c r="J58" i="1"/>
  <c r="J57" i="1"/>
  <c r="J56" i="1"/>
  <c r="J55" i="1"/>
  <c r="J54" i="1"/>
  <c r="J53" i="1"/>
  <c r="J52" i="1"/>
  <c r="J51" i="1"/>
  <c r="J50" i="1"/>
  <c r="J49" i="1"/>
  <c r="J48" i="1"/>
  <c r="J47" i="1"/>
  <c r="J46" i="1"/>
  <c r="J45" i="1"/>
  <c r="J44" i="1"/>
  <c r="J43" i="1"/>
  <c r="J42" i="1"/>
  <c r="J41" i="1"/>
  <c r="J40" i="1"/>
  <c r="J39" i="1"/>
  <c r="J38" i="1"/>
  <c r="J37" i="1"/>
  <c r="J36" i="1"/>
  <c r="J35" i="1"/>
  <c r="J34" i="1"/>
  <c r="J33" i="1"/>
  <c r="J32" i="1"/>
  <c r="J31" i="1"/>
  <c r="J30" i="1"/>
  <c r="J29" i="1"/>
  <c r="J28" i="1"/>
  <c r="J27" i="1"/>
  <c r="L26" i="1"/>
  <c r="J26" i="1"/>
  <c r="L25" i="1"/>
  <c r="J25" i="1"/>
  <c r="L24" i="1"/>
  <c r="J24" i="1"/>
  <c r="L23" i="1"/>
  <c r="J23" i="1"/>
  <c r="J22" i="1"/>
  <c r="J21" i="1"/>
  <c r="J20" i="1"/>
  <c r="J19" i="1"/>
  <c r="J18" i="1"/>
  <c r="J17" i="1"/>
  <c r="J16" i="1"/>
  <c r="J15" i="1"/>
</calcChain>
</file>

<file path=xl/sharedStrings.xml><?xml version="1.0" encoding="utf-8"?>
<sst xmlns="http://schemas.openxmlformats.org/spreadsheetml/2006/main" count="1192" uniqueCount="276">
  <si>
    <t>S. No</t>
  </si>
  <si>
    <t>Name of Creditor</t>
  </si>
  <si>
    <t>Details of Claim Received</t>
  </si>
  <si>
    <t xml:space="preserve">Details of Amount Claimed </t>
  </si>
  <si>
    <t xml:space="preserve">Amount of Claim provisionally admitted </t>
  </si>
  <si>
    <t xml:space="preserve">Amount of Claim under Verification </t>
  </si>
  <si>
    <t xml:space="preserve">Date of Receipt </t>
  </si>
  <si>
    <t>Amount Claimed</t>
  </si>
  <si>
    <t>Principle Amount Paid as claimed in form CA</t>
  </si>
  <si>
    <t xml:space="preserve">Nature of Claim </t>
  </si>
  <si>
    <t>RELIANCE PLACED UPON</t>
  </si>
  <si>
    <t>Amount covered by guarantees</t>
  </si>
  <si>
    <t>Whether related party</t>
  </si>
  <si>
    <t>% of Voting share in COC</t>
  </si>
  <si>
    <t>(INR)</t>
  </si>
  <si>
    <t>Sh Sandip Kumar Lal</t>
  </si>
  <si>
    <t>08.05.2023</t>
  </si>
  <si>
    <t xml:space="preserve">Claim by Financial Creditor in a Class (Home Buyers/Real Estate Allottee) </t>
  </si>
  <si>
    <t xml:space="preserve">Homebuyer has not attached any document to substantiate the claim, however 8% interest has been granted as per regulations. </t>
  </si>
  <si>
    <t>NO</t>
  </si>
  <si>
    <t>Sh Gaurav Rawat</t>
  </si>
  <si>
    <t>09.05.2023</t>
  </si>
  <si>
    <t>Claim by Financial Creditor in a Class (Home Buyers/Real Estate Allottee)</t>
  </si>
  <si>
    <t xml:space="preserve">Sh Saurabh Rawat </t>
  </si>
  <si>
    <t>M/s Skyking Builders Private Limited</t>
  </si>
  <si>
    <t>10.05.2023</t>
  </si>
  <si>
    <t>Smt Meenakshi Kukreja &amp; Sh Thawer Dass Kukreja</t>
  </si>
  <si>
    <t>11.05.2023</t>
  </si>
  <si>
    <t>Sh Abhijit Gangopadhyay</t>
  </si>
  <si>
    <t>12.05.2023</t>
  </si>
  <si>
    <t xml:space="preserve">Homebuyer has relied upon Supplement to BBA but has not attached the same nor the homebuyer has provided relevant extract of BBA to substantitate the claim of 12% p.a. </t>
  </si>
  <si>
    <t>Sh Rajeev Kumar Sinha &amp; Smt Isha Garg Sinha</t>
  </si>
  <si>
    <t xml:space="preserve">Homebuyer entitled for an interest @ 6% p.a. on the basis of CLAUSE 27 of the Builder Buyer Agreement. </t>
  </si>
  <si>
    <t xml:space="preserve">Sh Arun T &amp; Smt Sindhu Arun </t>
  </si>
  <si>
    <t xml:space="preserve">Sh Hukam Singh </t>
  </si>
  <si>
    <t>Homebuyer entitled for an interest @12% p.a. on the basis of CLAUSE 6 of Supplement to Builder Buyer Agreement (PAGE 17 of Claim)</t>
  </si>
  <si>
    <t xml:space="preserve">Smt Jyoti Raj &amp; Sh Binumon B </t>
  </si>
  <si>
    <t>Homebuyer entitled for an interest @12% p.a. on the basis of CLAUSE 6 of Supplement to Builder Buyer Agreement (PAGE 3 of Supplemnetary BBA attached)</t>
  </si>
  <si>
    <t>Sh Jayraj &amp; Late M.G. Rajan</t>
  </si>
  <si>
    <t xml:space="preserve">Homebuyer entitled for an interest @12% p.a. on the basis of CLAUSE 6 of Supplement to Builder Buyer Agreement </t>
  </si>
  <si>
    <t xml:space="preserve">Sh Rupender Dhiman </t>
  </si>
  <si>
    <t>Homebuyer entitled for an interest @ 6% p.a. on the basis of CLAUSE 27 of the Builder Buyer Agreement.  for the payments against which receipts are attached with the claim.</t>
  </si>
  <si>
    <t>Sh Basant Gupta</t>
  </si>
  <si>
    <t>Homebuyer entitled for an interest @12% p.a. on the basis of CLAUSE 6 of Supplement to Builder Buyer Agreement</t>
  </si>
  <si>
    <t>Sh Rajnish Kumar Bhatt &amp; Smt Hemlata Bhatt</t>
  </si>
  <si>
    <t>Smt Sadhna Sati and Sh Rajendra Prasad Sati</t>
  </si>
  <si>
    <t>Homebuyer entitled for an interest @ 6%  p.a. on the basis of CLAUSE 27 of the Builder Buyer Agreement for payments against which receipts are attached with the claim.</t>
  </si>
  <si>
    <t xml:space="preserve">Sh Devendra Kumar </t>
  </si>
  <si>
    <t>Sh Ashok Sharma &amp; Smt Rekha Sharma</t>
  </si>
  <si>
    <t>Sh VPS Tyagi &amp; Smt Usha Tyagi</t>
  </si>
  <si>
    <t>Homebuyer entitled for 12% interest as per clause 17 of MOU since the homebuyer placed the request for cancellation in terms of CLAUSE 17.</t>
  </si>
  <si>
    <t xml:space="preserve">Sh Gourav Arora &amp; Sh Sourabh Arora </t>
  </si>
  <si>
    <t xml:space="preserve">Homebuyer entitled for an interest @6% p.a. on the basis of CLAUSE 27 of the Builder Buyer Agreement for payments against which receipts are attached. </t>
  </si>
  <si>
    <t xml:space="preserve">Smt Rinu Pradeep Jadon &amp; Sh Pradeep Kumar Singh </t>
  </si>
  <si>
    <t xml:space="preserve">Smt Sangeeta Sharma Sh Niraj Kumar </t>
  </si>
  <si>
    <t xml:space="preserve">Homebuyer entitled for an interest @12% p.a. on the basis of CLAUSE 6 of supplement to Builder Buyer Agreement. </t>
  </si>
  <si>
    <t>Smt M Harihara Sarma &amp; Smt K Bhanu Hariharan</t>
  </si>
  <si>
    <t>Sh Someshwar Bhagat &amp; Smt Poonam Khalkho</t>
  </si>
  <si>
    <t>13.05.2023</t>
  </si>
  <si>
    <t>Smt Neeru Bala</t>
  </si>
  <si>
    <t>Sh Deepak Kumar Singh</t>
  </si>
  <si>
    <t>Sh. Shekhar Narayanrao Bollam &amp; Smt Shilpa S. Bollam</t>
  </si>
  <si>
    <t>Devendra Pratap Singh &amp; Sweety Singh</t>
  </si>
  <si>
    <t>Sh Ram Kumar Singh &amp; Smt Manju Singh</t>
  </si>
  <si>
    <t>Sh Remith Arayakandy &amp; Smt Priya Remith</t>
  </si>
  <si>
    <t>Reshma Chandwani &amp; Amit Pahuja</t>
  </si>
  <si>
    <t>Sh. Bhaskar Bhatt &amp; Sh Kamla Prasad Bhatt</t>
  </si>
  <si>
    <t>14.05.2023</t>
  </si>
  <si>
    <t>Sh S Letchinthand &amp; Smt Zamkholian</t>
  </si>
  <si>
    <t>Sh. Anupam Joshi</t>
  </si>
  <si>
    <t>Smt. Rita Hangloo &amp; Sh. Sanjay Hangloo</t>
  </si>
  <si>
    <t>Smt Anjana Gupta &amp; Shri. Vimal Gupta</t>
  </si>
  <si>
    <t>Smt Ruchi Kaushik &amp; Sm Vidur Kaushik</t>
  </si>
  <si>
    <t>Sh. Umesh Kumar Shah</t>
  </si>
  <si>
    <t xml:space="preserve">Smt P Lata Gupta &amp; Shri Shrey Kansal </t>
  </si>
  <si>
    <t>Smt Neetubala Dugriyal &amp; Harish Singh Khati</t>
  </si>
  <si>
    <t>Sh Ramesh Chandra &amp; Sh. Jayant Chowdhary</t>
  </si>
  <si>
    <t>Smt Rinki Singh</t>
  </si>
  <si>
    <t xml:space="preserve">Homebuyer entitled for an interest @ 12% p.a. on the basis of CLAUSE 6 of supplement to Builder Buyer Agreement. </t>
  </si>
  <si>
    <t>Sh. Basant Kumar Sh. Nipun Agarwal &amp; Smt. Neelam</t>
  </si>
  <si>
    <t>Sh. Adarsh Kumar &amp; Smt Manisha Ghidiyal</t>
  </si>
  <si>
    <t xml:space="preserve">Homebuyer entitiled for an interest @6% p.a. on the basis of CLAUSE 27 of the Builder Buyer Agreement for payments agsinst which receipts are attached. </t>
  </si>
  <si>
    <t xml:space="preserve">Smt Shailini Bindal &amp; Sh Shashank Bindal </t>
  </si>
  <si>
    <t>Sh. Shubham Sinha &amp; Sh. Rajeev Chandra Sinha (Successor of Late Smt Kiran Sinha)</t>
  </si>
  <si>
    <t>Smt Bimla Saluja and Sh Rahul Saluja</t>
  </si>
  <si>
    <t>Sh Om Prakash Singh &amp; Sh Siddhant Singh</t>
  </si>
  <si>
    <t>Smt Shobha Ahuja &amp; Sh Avik Mitra</t>
  </si>
  <si>
    <t>Sh Rajesh Rawat</t>
  </si>
  <si>
    <t>Sh Ramesh Chand &amp; Smt Premlata</t>
  </si>
  <si>
    <t>Smt Shashi Mehra and Smt Bipin Behari</t>
  </si>
  <si>
    <t>Sh Rupesh Dora &amp; Smt Mamta Dora</t>
  </si>
  <si>
    <t>Smt Soumya Singh &amp; Late Smt Jaya Singh</t>
  </si>
  <si>
    <r>
      <t>Homebuyer entitled for an interest @ 12% p.a. on the basis of CLAUSE 6 of supplement to Builder Buyer Agreement.</t>
    </r>
    <r>
      <rPr>
        <b/>
        <sz val="10"/>
        <color theme="1"/>
        <rFont val="Times New Roman"/>
        <family val="1"/>
      </rPr>
      <t xml:space="preserve"> </t>
    </r>
  </si>
  <si>
    <t>Sh Bhaskar Jyoti Boruah &amp; Smt Rina Boruah</t>
  </si>
  <si>
    <t xml:space="preserve">Sh Sumit Vohra &amp; Smt Geeta Vohra </t>
  </si>
  <si>
    <t>Smt Sumita Bhowal &amp; Sh Soumyendra Bhowal</t>
  </si>
  <si>
    <t>Sh. Gagan Kumar Arora &amp; Smt Bharti Arora</t>
  </si>
  <si>
    <t>Sh Subhash Chander Sharma &amp; Smt Savita Sharma</t>
  </si>
  <si>
    <t>Homebuyer entitled for an interest @ 12% p.a. on the basis of CLAUSE 6 of supplement to Builder Buyer Agreement.</t>
  </si>
  <si>
    <t>Sh Ravi Saxena &amp; Smt Garima Saxena</t>
  </si>
  <si>
    <t>Homebuyer entitled only for interest @6% at the amount not refunded i.e. 309600  . INR 1000000   refunded by Compnay till 30.06.2014.</t>
  </si>
  <si>
    <t xml:space="preserve">Sh M Manohar Rao &amp; Sh M Krishna Rao </t>
  </si>
  <si>
    <t xml:space="preserve">Smt Sunita Saxena &amp; Sh Sanchit Saxena </t>
  </si>
  <si>
    <t xml:space="preserve">Homebuyer entitled to interest @ 6% as per CLAUSE 17 of MOU </t>
  </si>
  <si>
    <t>Sh Birender Singh Negi</t>
  </si>
  <si>
    <t xml:space="preserve">Sh Privthi Raj Jasuja &amp; Sh Saurabh Jasuja </t>
  </si>
  <si>
    <t xml:space="preserve">NO PAYMENT RECEIPT ATTACHED BY THE HOMEBUYER. </t>
  </si>
  <si>
    <t xml:space="preserve">Dr Neeti Sindhwani </t>
  </si>
  <si>
    <t>Sh Navneet Lakhera &amp; Sh Ram Chandra Lakhera</t>
  </si>
  <si>
    <t xml:space="preserve">Sh Vivek Agarwal &amp; Smt Priyanka Agarwal </t>
  </si>
  <si>
    <t>Sh Nandan Dhara</t>
  </si>
  <si>
    <t>Sh Robin Mazumdar &amp; Sh Shubhankar Mazumdar</t>
  </si>
  <si>
    <t>Sh Shishir Pandey &amp; Smt Shikha Agnihotri Pandey</t>
  </si>
  <si>
    <t>Sh Navin Kumar &amp; Dr Surendra Nath Thakur</t>
  </si>
  <si>
    <t>Sh Dudh Nath &amp; Smt Subhadra</t>
  </si>
  <si>
    <t>Sh Anurag Ahuja &amp; Smt Pooja Ahuja</t>
  </si>
  <si>
    <t>Sh Pankaj Kumar Gupta &amp; Smt Nisha Gupta</t>
  </si>
  <si>
    <t>Sh Divesh Kumar Singh</t>
  </si>
  <si>
    <t>Homebuyer entitled for an interest @ 12% p.a. on the basis of CLAUSE 6 of supplement to Builder Buyer Agreement. [RECEIPT NO 1629 DATED 11.05.2013 NOT STAMPED]</t>
  </si>
  <si>
    <t xml:space="preserve">Sh Jaideep Rawat &amp; Smt Sapna Rawat </t>
  </si>
  <si>
    <t>Homebuyer entitled for an interest @6% p.a. on the basis of CLAUSE 27 of the Builder Buyer Agreement for payments against which receipts are attached. [DATE ON RECEIPT NO 791 NOT CLEAR]</t>
  </si>
  <si>
    <t>Sh Santosh Kumar Gupta &amp; Sh Sangam Lal Gupta</t>
  </si>
  <si>
    <t>Sh Surendra Kumar Gupta &amp; Smt Anita Devi</t>
  </si>
  <si>
    <t>Sh Surendra Kumar Gupta &amp; Smt Anita Devi T3/A-1501</t>
  </si>
  <si>
    <t>Smt Ambikashree Nanda &amp; Sh Atul Nanda</t>
  </si>
  <si>
    <t xml:space="preserve">Sh S Sekar &amp; Smt S Meena </t>
  </si>
  <si>
    <t xml:space="preserve">Sh Chandra Mohan Mishra &amp; Smt Manisha Mishra </t>
  </si>
  <si>
    <t>Sh Hardesh Kumar &amp; Sh Pratap Singh</t>
  </si>
  <si>
    <t>Smt Rashi Bhardwaj</t>
  </si>
  <si>
    <t>15.05.2023</t>
  </si>
  <si>
    <t>Sh Aunkar Singh</t>
  </si>
  <si>
    <t>Smt Tripta</t>
  </si>
  <si>
    <t>Sh Dinesh Singh &amp; Smt Poonam Singh</t>
  </si>
  <si>
    <t>Smt Renu Bedi &amp; Shri Sunil Bedi</t>
  </si>
  <si>
    <t>Sh Prakul Kumar &amp; Sh Shyam Lal Agarwal</t>
  </si>
  <si>
    <t>Sh Nitin Sharma &amp; Sh N.L. Sharma</t>
  </si>
  <si>
    <t>Sh Vikas Sinha &amp; Dr Devendra Sinha</t>
  </si>
  <si>
    <t>Smt Kanta Malhotra &amp; Smt Supriya Sahnan</t>
  </si>
  <si>
    <t xml:space="preserve">Smt Beena Bisht &amp; Sh Devendra Singh </t>
  </si>
  <si>
    <t xml:space="preserve">Sh Ravi Kumar Singh </t>
  </si>
  <si>
    <t>Homebuyer entitiled for an interest @12% p.a. on the basis of CLAUSE 6 of supplement to Builder Buyer Agreement.</t>
  </si>
  <si>
    <t xml:space="preserve">Smt Shalini Bindal &amp; Sh Shashank Bindal </t>
  </si>
  <si>
    <t xml:space="preserve">Homebuyer entitiled for an interest @6% p.a. on the basis of CLAUSE 27 of the Builder Buyer Agreement for payments against which receipts are attached. </t>
  </si>
  <si>
    <t xml:space="preserve">Sh Surjeet Singh Nagar &amp; Smt Mamta Nagar </t>
  </si>
  <si>
    <t xml:space="preserve">Homebuyer entiitled for an interest @6% p.a. on the basis of CLAUSE 27 of the Builder Buyer Agreement  for payments against which receipts are attached </t>
  </si>
  <si>
    <t xml:space="preserve">Sh Rajiv Ranjan </t>
  </si>
  <si>
    <t>[RECEIPTS SUPPLIED ARE IN NAME OF RAJIV SINHA &amp; SHRI BHAGWAN PRASAD SINHA. LETTER DATED 21.04.2014 &amp; 24.06.2014 ARE ADDRESSED TO SHRI RAJIV SINHA &amp; SHRI BHAGWAN PRASAD SINHA. NAME OF M KRISHNA RAO MENTIONED AT END OF FORM CA]</t>
  </si>
  <si>
    <t>Smt Renu Prasad &amp; Sh Alakh Prasad</t>
  </si>
  <si>
    <t>Sh Ram Jiwan Smt Kamlesh</t>
  </si>
  <si>
    <t xml:space="preserve">Homebuyer entitiled for an interest @12% p.a. on the basis of CLAUSE 6 of supplement to Builder Buyer Agreement. </t>
  </si>
  <si>
    <t>Sh Narendra Pal Yadav &amp; Smt Sushila Yadav</t>
  </si>
  <si>
    <t xml:space="preserve">Homebuyer entitiled for an interest @ 6% p.a. on the basis of CLASUE 27 of the Builder Buyer Agreement for payments against which receipts are attached. </t>
  </si>
  <si>
    <t>Smt Kanta Malhotra &amp; Smt Deepa Sodhi</t>
  </si>
  <si>
    <t>Sh Ankit Pachouri &amp; Sh R.K. Pachouri</t>
  </si>
  <si>
    <t>Smt Ritika Mehrotra &amp; Sh Vikas Mehrotra</t>
  </si>
  <si>
    <t xml:space="preserve">Sh Amit Mathur &amp; Smt Nitu Amit Mathur </t>
  </si>
  <si>
    <t xml:space="preserve">Homebuyer entitiled for an interest @6% p.a. on the basis of CLUASE 27 of the Builder Buyer Agreement for payments against which receipts are attached. </t>
  </si>
  <si>
    <t>Sh Hari Prasad Yadav &amp; Smt Sumitra Devi</t>
  </si>
  <si>
    <t>Sh Golak Nath Dutta &amp; Smt Bharati Dutta</t>
  </si>
  <si>
    <t xml:space="preserve">Homebuyer entitiled for an interest @12% p.a. on the basis of CLAUSE 6 of Supplement to the Builder Buyer Agreement for payments against which receipts are attached. </t>
  </si>
  <si>
    <t xml:space="preserve">Sh Balwinder Singh &amp; Smt Paramjeet Kaur </t>
  </si>
  <si>
    <t>Sh Chandra Shekhar &amp; Smt Vinoo Jaiswal</t>
  </si>
  <si>
    <t xml:space="preserve">Sh Jagdish Prasad &amp; Sh Saurav Pal </t>
  </si>
  <si>
    <t xml:space="preserve">Smt Mithilesh Nigam &amp; Ms Suvansha Nigam </t>
  </si>
  <si>
    <t xml:space="preserve">Homebuyer entitiled for an interest @6% p.a. on basis of CLAUSE 27 of the Builder Buyer Agreement for payments against which receipts are attached. </t>
  </si>
  <si>
    <t xml:space="preserve">Smt Rita Negi &amp; Sh Anil Chand Ramola &amp; Sh Rukam Chand </t>
  </si>
  <si>
    <t xml:space="preserve">Sh V.P. Nigam &amp; Smt Niti Bedi </t>
  </si>
  <si>
    <t xml:space="preserve">Sh Raj Narayan Sachan &amp; Smt Shanti Sachan </t>
  </si>
  <si>
    <t xml:space="preserve">Smt Anita Gupta &amp; Sh Sunil Kumar </t>
  </si>
  <si>
    <t xml:space="preserve">Homebuyer entitled for an interest @ 6% p.a. on the basis of CLASUE 27 of the Builder Buyer Agreement for payments against which receipts are attached. </t>
  </si>
  <si>
    <t>Smt Neha Bist &amp; Sh Prabhakar Bist</t>
  </si>
  <si>
    <t xml:space="preserve">Homebuyer entitled for an interest @12% p.a. on the basis of CLAUSE 6 of Supplement to Builder Buyer Agreement for payments against which receipts are attached. </t>
  </si>
  <si>
    <t>Smt. Meena Mahajan  </t>
  </si>
  <si>
    <t xml:space="preserve">Sh Ramakant Kaushik &amp; Smt Priti Kaushik </t>
  </si>
  <si>
    <t xml:space="preserve">Homebuyer entitled for an interest @6% p.a. on the basis of CLAUSE 25 of the Builder Buyer Agreement. for payments against which receipts are attached. </t>
  </si>
  <si>
    <t>Smt Siby Ealias &amp; Sh Ealias PI</t>
  </si>
  <si>
    <t>[ILLEGIBLE AND DIM COPIES OF RECEIPTS SUPPLIED]</t>
  </si>
  <si>
    <t xml:space="preserve">Sh Sanjeev Arya &amp; Late Sh P.R. Arya </t>
  </si>
  <si>
    <t>Sh E. Rajiv &amp; Smt Radha G Krishnan</t>
  </si>
  <si>
    <t xml:space="preserve">Smt Beena Chauhan &amp; Col M.S. Chauhan </t>
  </si>
  <si>
    <t xml:space="preserve">Sh Suresh Prakash Yadav &amp; Smt Kamlesh Yadav </t>
  </si>
  <si>
    <t>Smt Prit Lal &amp; Sh Vasu Bandhu Arya</t>
  </si>
  <si>
    <t xml:space="preserve">Sh Sudesh Kumar Dureja &amp; Smt Sadhna Bedi Dureja </t>
  </si>
  <si>
    <t>Sh Rameshwar Dass</t>
  </si>
  <si>
    <t>Homebuyer entitled for an interest @12% p.a. on the basis of CLAUSE 6 of Supplement to Builder Buyer Agreement for payments against which receipts are attached.</t>
  </si>
  <si>
    <t xml:space="preserve">Sreelatha Gopinath &amp; Late Mr P Gopinath </t>
  </si>
  <si>
    <t xml:space="preserve">Smt Monika Sharma &amp; Sh Sudesh Sharma </t>
  </si>
  <si>
    <t xml:space="preserve">Sh Sanjeev Kumar Singh &amp; Kumud Singh </t>
  </si>
  <si>
    <t xml:space="preserve">Sh Gopi Ram Dahiya &amp; Sh Deepak Dahiya </t>
  </si>
  <si>
    <t>Smt Bokul Banerjee &amp; Sh Sandeep Banerjee</t>
  </si>
  <si>
    <t xml:space="preserve">Shri Nath Gautam &amp; Smt Rita Dubey </t>
  </si>
  <si>
    <t xml:space="preserve">Smt Jyoti Gupta &amp; Sh Keshav Prasad Gupta </t>
  </si>
  <si>
    <t>15.06.2023</t>
  </si>
  <si>
    <t xml:space="preserve">Sh Sanjay Kumar Pradhan &amp; Smt Suchita Pradhan </t>
  </si>
  <si>
    <t xml:space="preserve">Sh Deepak Agarwal &amp; Sh Rahul Agarwal </t>
  </si>
  <si>
    <t>Sh Chandra Deo Sahu &amp; Smt Veena Devi</t>
  </si>
  <si>
    <t xml:space="preserve">Sh Manoj Kumar Sahni &amp; Smt Moti Sahni </t>
  </si>
  <si>
    <t>Late Satyajit Choudhary &amp; Smt Annie Choudhury</t>
  </si>
  <si>
    <t>Sh Laxman Singh Negi &amp; Smt Geeta Negi</t>
  </si>
  <si>
    <t xml:space="preserve">Sh Jayaprakash S &amp; Smt Viji Prakash </t>
  </si>
  <si>
    <t xml:space="preserve">Amount Mismatch, however 8% interest has been granted as per regulations. </t>
  </si>
  <si>
    <t>Sh Lalit Kumar Rajwar</t>
  </si>
  <si>
    <t xml:space="preserve">Smt Shivangi Bhardwaj &amp; Shri Harsh Vardhan Sharma </t>
  </si>
  <si>
    <t xml:space="preserve">DULY FILLED FORM CA NOT ATTACHED </t>
  </si>
  <si>
    <t>Mohd Yousuf</t>
  </si>
  <si>
    <t>Sh Karan Sharma &amp; Sh Ashok Kumar Sharma &amp; Smt Veena Sharma</t>
  </si>
  <si>
    <t xml:space="preserve">Sh Bhav Pandit &amp; Smt Neelam Pandit </t>
  </si>
  <si>
    <t xml:space="preserve">[NO PAYMENT RECEIPTS/ACKNOWLEDGEMENT ATTACHED] </t>
  </si>
  <si>
    <t xml:space="preserve">Smt Nirmal Kain &amp; Sh Ravi Kain </t>
  </si>
  <si>
    <t>Sh Ripudaman Sood</t>
  </si>
  <si>
    <t>16.050.2023</t>
  </si>
  <si>
    <t xml:space="preserve">Smt Mini Juneja &amp; Sh Sunil Juneja </t>
  </si>
  <si>
    <t>16.05.2023</t>
  </si>
  <si>
    <t xml:space="preserve">Smt Alka Pal &amp; Sh Pawan Kumar Pal </t>
  </si>
  <si>
    <t>[NO PAYMENT RECEIPTS/ACKNOWLEDGEMENT ATTACHED]</t>
  </si>
  <si>
    <t xml:space="preserve">Smt Shashi Chauhan &amp; Late Sh Virender Chauhan </t>
  </si>
  <si>
    <t xml:space="preserve">Sh Anand Dev &amp; Kedar Ram </t>
  </si>
  <si>
    <t>Smt Kavita Malhotra</t>
  </si>
  <si>
    <t>NO BREAKUP PROVIDED</t>
  </si>
  <si>
    <t>Homebuyer has not attached any MOU Builder Buyer Agreement or Supplement to BBA</t>
  </si>
  <si>
    <t xml:space="preserve">Sh Hemant Kumar Chauhan </t>
  </si>
  <si>
    <t>Smt Manju Malhotra &amp;Sh Harsh Mohan Malhotra</t>
  </si>
  <si>
    <t xml:space="preserve">Sh Anuj Kumar Sharma &amp; Smt Renu Kaushik </t>
  </si>
  <si>
    <t xml:space="preserve">Mushtaq Mohd Sheikh &amp; Affrin Begam </t>
  </si>
  <si>
    <t xml:space="preserve">Sh Satish Chandra Srivastava &amp; Smt Manorma Srivastava &amp; Sh Saurabh Kumar Chandra </t>
  </si>
  <si>
    <t>Sh P Jeyaraj &amp; Smt J Meenakshi</t>
  </si>
  <si>
    <t xml:space="preserve">Sh Jagdish Kumar &amp; Smt Manorma Kothyari </t>
  </si>
  <si>
    <t xml:space="preserve">Sh Deepak Khatri &amp; Sh S.C. Khatri </t>
  </si>
  <si>
    <t xml:space="preserve">Sh Niwas Kumar &amp; Smt Nilam Kumari </t>
  </si>
  <si>
    <t xml:space="preserve">Sh Ajesh Kumar </t>
  </si>
  <si>
    <t xml:space="preserve">Sh Jitendra Charan Dwary &amp; Smt Hirendra Bala Dwary </t>
  </si>
  <si>
    <t>Sh Parijat Das &amp; Smt Aparna Das</t>
  </si>
  <si>
    <t>Sh Ramesh Panjabrao Wahane &amp; Sh Rohit Wahane</t>
  </si>
  <si>
    <t xml:space="preserve">Sh B.K. Tewari &amp; Smt Tara Tewari </t>
  </si>
  <si>
    <t xml:space="preserve">Sh Deepak Kotnala </t>
  </si>
  <si>
    <t xml:space="preserve">Sh Ved Prakash Tiwari </t>
  </si>
  <si>
    <t>16.05.2013</t>
  </si>
  <si>
    <t xml:space="preserve">Sh Ajay Sharma &amp; Smt Archana Sharma </t>
  </si>
  <si>
    <t xml:space="preserve">Sh Parveen Kumar Kaushik &amp; Smt Sunayana Sharma </t>
  </si>
  <si>
    <t>Homebuyer entitled for an interest @6% p.a. on the basis of CLAUSE 25 of the Builder Buyer Agreement for payments against which receipts are attached. [RECEIPT NO 095 &amp; 255 NOT STAMPED]</t>
  </si>
  <si>
    <t>Smt Neeta Srivastava &amp; Shri Sandesh Srivastava</t>
  </si>
  <si>
    <t>Sh Jagdish Chander Sahrma &amp; Smt Swati Vashist</t>
  </si>
  <si>
    <t xml:space="preserve">Sh J.L. Vishwakarma &amp; Miss Sangeeta </t>
  </si>
  <si>
    <t xml:space="preserve">Homebuyer entitled for an interest @6% p.a. on the basis of CLAUSE 27 of the Builder Buyer Agreement for payments against which receipts are attached. CLAUSE 2 of Supplement to BBA Applies in case of withdrawal by the Buyer. </t>
  </si>
  <si>
    <t xml:space="preserve">Sh. Kalam Singh &amp; Sh Ajay Gusain </t>
  </si>
  <si>
    <t>Sh Umesh Malik</t>
  </si>
  <si>
    <t xml:space="preserve">Sh Sudershan Aggarwal &amp; Sh Suresh Kumar Aggarwal &amp; Sh Vikram Aggarwal </t>
  </si>
  <si>
    <t>Smt Yogita Parshionikar &amp; Sh Kiran Parshionikar</t>
  </si>
  <si>
    <t>Homebuyer entitled for an interest @6% p.a. on the basis of CLAUSE 27 of the Builder Buyer Agreement for payments against which receipts are attached.</t>
  </si>
  <si>
    <t xml:space="preserve">Smt Premlata Ray </t>
  </si>
  <si>
    <t xml:space="preserve">Sh Achint Kumar &amp; Smt Kajal </t>
  </si>
  <si>
    <t xml:space="preserve">Sh Balbir Singh Rawat &amp; Smt Neelam Rawat </t>
  </si>
  <si>
    <t>Sh Kapil Badlish &amp; Smt Alka Agarwal</t>
  </si>
  <si>
    <t>Sh Ranvir Singh Garg &amp; Sh Vishal Garg</t>
  </si>
  <si>
    <t xml:space="preserve">Smt Seema Singh &amp; Sh Santosh Kumar Singh </t>
  </si>
  <si>
    <t xml:space="preserve">Sh. Subhash Saxena </t>
  </si>
  <si>
    <t>Smt Aarushi Wadhawan &amp; Dr Urmil Wadhawan</t>
  </si>
  <si>
    <t xml:space="preserve">DETAILS OF FORM CA AND RECEIPTS MISMATCH </t>
  </si>
  <si>
    <t>Smt Nidhi Gupta &amp; Smt Savita Gupta</t>
  </si>
  <si>
    <t>Smt Shailza Singhrowa</t>
  </si>
  <si>
    <t xml:space="preserve"> </t>
  </si>
  <si>
    <t>UNSUPPORTED MEDIA FILE</t>
  </si>
  <si>
    <t>Sh Puneet Sharma &amp; Sh Narayan Dev Sharma</t>
  </si>
  <si>
    <t>Sh G Narhari Rao &amp; Sh M Gururaj</t>
  </si>
  <si>
    <t>Smt Binita Shahi &amp; Shri Tripurari Kumar</t>
  </si>
  <si>
    <t>Smt Mansi Gupta &amp; Sh B.M. Gupta</t>
  </si>
  <si>
    <t xml:space="preserve">Sh Ashish Kumar Rai &amp; Smt Sushma Rai </t>
  </si>
  <si>
    <t xml:space="preserve">Homebuyer entitled for an interest @12% p.a. since cancellation made after a period of 12 months. </t>
  </si>
  <si>
    <t xml:space="preserve">Sh Navin Chnadra Pandey &amp; Smt Leela Pandey </t>
  </si>
  <si>
    <t xml:space="preserve">Sh Nitin Singh &amp; Smt Jyotsana Negi Singh </t>
  </si>
  <si>
    <t>NO RECEIPT PROVIDED</t>
  </si>
  <si>
    <t>Sh NN mathur &amp; Sh Arnav Mathur</t>
  </si>
  <si>
    <t>Sh Vipul Joshi &amp; Smt Hema Joshi</t>
  </si>
  <si>
    <t xml:space="preserve">Smt Manju Chaudhary </t>
  </si>
  <si>
    <t xml:space="preserve">1. ALL CLAIMS ARE PROVISIONALLY ADMITTED.
2. Few claims are still under verification due to irregularities in FORM CA/Absence of FORM CA/Absence of Documents.
3. The claims which are under verification due to any of the reasons stated above shall be updated as soon as relevant and necessary documents along with FORM CA are supplied to the IRP as per regulations. The said acceptance of additional documents is subject to the verification and collation by the IRP.
4. Majority of homebuyers have relied upon the judgements of NCDRC and have asked for refund @12% p.a. The Homebuyers have been provided interest at the rates mentioned in the documents as provided by the respective homebuyer.
5. The homebuyers who have not provided complete documents have been given statutory interest @8% p.a. 
6. The claims will be updated as soon as documents are received in order along with FORM CA with payment proof. 
7. The claim submitted by Financial Creditor (Japna Estates Pvt. Ltd.) has been accepted provisionally as per the documents provided by them. 
</t>
  </si>
  <si>
    <t xml:space="preserve">TOTAL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</si>
</sst>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theme="1"/>
      <name val="Calibri"/>
      <family val="2"/>
      <scheme val="minor"/>
    </font>
    <font>
      <b/>
      <sz val="11"/>
      <color theme="1"/>
      <name val="Calibri"/>
      <family val="2"/>
      <scheme val="minor"/>
    </font>
    <font>
      <b/>
      <sz val="10"/>
      <color theme="1"/>
      <name val="Times New Roman"/>
      <family val="1"/>
    </font>
    <font>
      <sz val="10"/>
      <color theme="1"/>
      <name val="Times New Roman"/>
      <family val="1"/>
    </font>
  </fonts>
  <fills count="3">
    <fill>
      <patternFill patternType="none"/>
    </fill>
    <fill>
      <patternFill patternType="gray125"/>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42">
    <xf numFmtId="0" fontId="0" fillId="0" borderId="0" xfId="0"/>
    <xf numFmtId="0" fontId="2" fillId="0" borderId="1"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Fill="1" applyBorder="1" applyAlignment="1">
      <alignment horizontal="center" vertical="center" wrapText="1"/>
    </xf>
    <xf numFmtId="2" fontId="3" fillId="0" borderId="1" xfId="0" applyNumberFormat="1" applyFont="1" applyBorder="1" applyAlignment="1">
      <alignment horizontal="center" vertical="center" wrapText="1"/>
    </xf>
    <xf numFmtId="3" fontId="3" fillId="0" borderId="1" xfId="0" applyNumberFormat="1" applyFont="1" applyBorder="1" applyAlignment="1">
      <alignment horizontal="center" vertical="center" wrapText="1"/>
    </xf>
    <xf numFmtId="0" fontId="3" fillId="0" borderId="1" xfId="0" applyFont="1" applyBorder="1" applyAlignment="1">
      <alignment horizontal="center" vertical="center"/>
    </xf>
    <xf numFmtId="1" fontId="3" fillId="0" borderId="1" xfId="0" applyNumberFormat="1" applyFont="1" applyBorder="1" applyAlignment="1">
      <alignment horizontal="center" vertical="center"/>
    </xf>
    <xf numFmtId="1" fontId="3" fillId="0" borderId="1" xfId="0" applyNumberFormat="1" applyFont="1" applyBorder="1" applyAlignment="1">
      <alignment horizontal="center" vertical="center" wrapText="1"/>
    </xf>
    <xf numFmtId="3" fontId="3" fillId="0" borderId="1" xfId="0" applyNumberFormat="1" applyFont="1" applyFill="1" applyBorder="1" applyAlignment="1">
      <alignment horizontal="center" vertical="center" wrapText="1"/>
    </xf>
    <xf numFmtId="3" fontId="3" fillId="0" borderId="1" xfId="0" applyNumberFormat="1" applyFont="1" applyBorder="1" applyAlignment="1">
      <alignment horizontal="center" vertical="center"/>
    </xf>
    <xf numFmtId="3" fontId="3" fillId="0" borderId="1" xfId="0" applyNumberFormat="1" applyFont="1" applyFill="1" applyBorder="1" applyAlignment="1">
      <alignment horizontal="center" vertical="center"/>
    </xf>
    <xf numFmtId="0" fontId="3" fillId="0" borderId="1" xfId="0" applyFont="1" applyFill="1" applyBorder="1" applyAlignment="1">
      <alignment horizontal="center" vertical="center"/>
    </xf>
    <xf numFmtId="4" fontId="3" fillId="0" borderId="1" xfId="0" applyNumberFormat="1" applyFont="1" applyBorder="1" applyAlignment="1">
      <alignment horizontal="center" vertical="center"/>
    </xf>
    <xf numFmtId="4" fontId="3" fillId="0" borderId="1" xfId="0" applyNumberFormat="1" applyFont="1" applyFill="1" applyBorder="1" applyAlignment="1">
      <alignment horizontal="center" vertical="center"/>
    </xf>
    <xf numFmtId="4" fontId="3" fillId="0" borderId="1"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3" fontId="2" fillId="2" borderId="1" xfId="0" applyNumberFormat="1" applyFont="1" applyFill="1" applyBorder="1" applyAlignment="1">
      <alignment horizontal="center" vertical="center" wrapText="1"/>
    </xf>
    <xf numFmtId="0" fontId="3" fillId="2" borderId="1" xfId="0" applyFont="1" applyFill="1" applyBorder="1" applyAlignment="1">
      <alignment horizontal="center" vertical="center" wrapText="1"/>
    </xf>
    <xf numFmtId="0" fontId="2" fillId="2"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3" fillId="2" borderId="1"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0"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1" fillId="0" borderId="0" xfId="0" applyFont="1"/>
    <xf numFmtId="0" fontId="2" fillId="0" borderId="5" xfId="0" applyFont="1" applyBorder="1" applyAlignment="1">
      <alignment horizontal="left" vertical="top" wrapText="1"/>
    </xf>
    <xf numFmtId="0" fontId="2" fillId="0" borderId="6" xfId="0" applyFont="1" applyBorder="1" applyAlignment="1">
      <alignment horizontal="left" vertical="top" wrapText="1"/>
    </xf>
    <xf numFmtId="0" fontId="2" fillId="0" borderId="8" xfId="0" applyFont="1" applyBorder="1" applyAlignment="1">
      <alignment horizontal="left" vertical="top" wrapText="1"/>
    </xf>
    <xf numFmtId="0" fontId="2" fillId="0" borderId="0" xfId="0" applyFont="1" applyBorder="1" applyAlignment="1">
      <alignment horizontal="left" vertical="top" wrapText="1"/>
    </xf>
    <xf numFmtId="0" fontId="2" fillId="0" borderId="10" xfId="0" applyFont="1" applyBorder="1" applyAlignment="1">
      <alignment horizontal="left" vertical="top" wrapText="1"/>
    </xf>
    <xf numFmtId="0" fontId="2" fillId="0" borderId="11" xfId="0" applyFont="1" applyBorder="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16"/>
  <sheetViews>
    <sheetView tabSelected="1" topLeftCell="A209" workbookViewId="0">
      <selection activeCell="N212" sqref="N212"/>
    </sheetView>
  </sheetViews>
  <sheetFormatPr defaultRowHeight="15" x14ac:dyDescent="0.25"/>
  <cols>
    <col min="2" max="2" width="18" customWidth="1"/>
    <col min="3" max="3" width="10.85546875" customWidth="1"/>
    <col min="4" max="4" width="11" customWidth="1"/>
    <col min="5" max="5" width="13.85546875" customWidth="1"/>
    <col min="6" max="6" width="14.28515625" customWidth="1"/>
    <col min="7" max="7" width="16.85546875" customWidth="1"/>
    <col min="8" max="8" width="14.5703125" customWidth="1"/>
    <col min="9" max="9" width="13" customWidth="1"/>
    <col min="10" max="10" width="12.28515625" customWidth="1"/>
    <col min="11" max="11" width="16.85546875" customWidth="1"/>
    <col min="12" max="12" width="12.28515625" customWidth="1"/>
  </cols>
  <sheetData>
    <row r="1" spans="1:12" x14ac:dyDescent="0.25">
      <c r="A1" s="23" t="s">
        <v>0</v>
      </c>
      <c r="B1" s="23" t="s">
        <v>1</v>
      </c>
      <c r="C1" s="26" t="s">
        <v>2</v>
      </c>
      <c r="D1" s="28"/>
      <c r="E1" s="26" t="s">
        <v>3</v>
      </c>
      <c r="F1" s="27"/>
      <c r="G1" s="27"/>
      <c r="H1" s="27"/>
      <c r="I1" s="27"/>
      <c r="J1" s="28"/>
      <c r="K1" s="23" t="s">
        <v>4</v>
      </c>
      <c r="L1" s="23" t="s">
        <v>5</v>
      </c>
    </row>
    <row r="2" spans="1:12" x14ac:dyDescent="0.25">
      <c r="A2" s="24"/>
      <c r="B2" s="24"/>
      <c r="C2" s="29"/>
      <c r="D2" s="31"/>
      <c r="E2" s="29"/>
      <c r="F2" s="30"/>
      <c r="G2" s="30"/>
      <c r="H2" s="30"/>
      <c r="I2" s="30"/>
      <c r="J2" s="31"/>
      <c r="K2" s="24"/>
      <c r="L2" s="24"/>
    </row>
    <row r="3" spans="1:12" x14ac:dyDescent="0.25">
      <c r="A3" s="24"/>
      <c r="B3" s="24"/>
      <c r="C3" s="29"/>
      <c r="D3" s="31"/>
      <c r="E3" s="29"/>
      <c r="F3" s="30"/>
      <c r="G3" s="30"/>
      <c r="H3" s="30"/>
      <c r="I3" s="30"/>
      <c r="J3" s="31"/>
      <c r="K3" s="24"/>
      <c r="L3" s="24"/>
    </row>
    <row r="4" spans="1:12" x14ac:dyDescent="0.25">
      <c r="A4" s="24"/>
      <c r="B4" s="24"/>
      <c r="C4" s="29"/>
      <c r="D4" s="31"/>
      <c r="E4" s="29"/>
      <c r="F4" s="30"/>
      <c r="G4" s="30"/>
      <c r="H4" s="30"/>
      <c r="I4" s="30"/>
      <c r="J4" s="31"/>
      <c r="K4" s="24"/>
      <c r="L4" s="24"/>
    </row>
    <row r="5" spans="1:12" x14ac:dyDescent="0.25">
      <c r="A5" s="24"/>
      <c r="B5" s="24"/>
      <c r="C5" s="29"/>
      <c r="D5" s="31"/>
      <c r="E5" s="29"/>
      <c r="F5" s="30"/>
      <c r="G5" s="30"/>
      <c r="H5" s="30"/>
      <c r="I5" s="30"/>
      <c r="J5" s="31"/>
      <c r="K5" s="24"/>
      <c r="L5" s="24"/>
    </row>
    <row r="6" spans="1:12" x14ac:dyDescent="0.25">
      <c r="A6" s="24"/>
      <c r="B6" s="24"/>
      <c r="C6" s="29"/>
      <c r="D6" s="31"/>
      <c r="E6" s="29"/>
      <c r="F6" s="30"/>
      <c r="G6" s="30"/>
      <c r="H6" s="30"/>
      <c r="I6" s="30"/>
      <c r="J6" s="31"/>
      <c r="K6" s="24"/>
      <c r="L6" s="24"/>
    </row>
    <row r="7" spans="1:12" x14ac:dyDescent="0.25">
      <c r="A7" s="24"/>
      <c r="B7" s="24"/>
      <c r="C7" s="29"/>
      <c r="D7" s="31"/>
      <c r="E7" s="29"/>
      <c r="F7" s="30"/>
      <c r="G7" s="30"/>
      <c r="H7" s="30"/>
      <c r="I7" s="30"/>
      <c r="J7" s="31"/>
      <c r="K7" s="24"/>
      <c r="L7" s="24"/>
    </row>
    <row r="8" spans="1:12" x14ac:dyDescent="0.25">
      <c r="A8" s="24"/>
      <c r="B8" s="24"/>
      <c r="C8" s="29"/>
      <c r="D8" s="31"/>
      <c r="E8" s="29"/>
      <c r="F8" s="30"/>
      <c r="G8" s="30"/>
      <c r="H8" s="30"/>
      <c r="I8" s="30"/>
      <c r="J8" s="31"/>
      <c r="K8" s="24"/>
      <c r="L8" s="24"/>
    </row>
    <row r="9" spans="1:12" x14ac:dyDescent="0.25">
      <c r="A9" s="24"/>
      <c r="B9" s="24"/>
      <c r="C9" s="32"/>
      <c r="D9" s="34"/>
      <c r="E9" s="32"/>
      <c r="F9" s="33"/>
      <c r="G9" s="33"/>
      <c r="H9" s="33"/>
      <c r="I9" s="33"/>
      <c r="J9" s="34"/>
      <c r="K9" s="24"/>
      <c r="L9" s="24"/>
    </row>
    <row r="10" spans="1:12" ht="51" x14ac:dyDescent="0.25">
      <c r="A10" s="24"/>
      <c r="B10" s="24"/>
      <c r="C10" s="23" t="s">
        <v>6</v>
      </c>
      <c r="D10" s="1" t="s">
        <v>7</v>
      </c>
      <c r="E10" s="1" t="s">
        <v>8</v>
      </c>
      <c r="F10" s="23" t="s">
        <v>9</v>
      </c>
      <c r="G10" s="23" t="s">
        <v>10</v>
      </c>
      <c r="H10" s="23" t="s">
        <v>11</v>
      </c>
      <c r="I10" s="23" t="s">
        <v>12</v>
      </c>
      <c r="J10" s="23" t="s">
        <v>13</v>
      </c>
      <c r="K10" s="24"/>
      <c r="L10" s="24"/>
    </row>
    <row r="11" spans="1:12" x14ac:dyDescent="0.25">
      <c r="A11" s="24"/>
      <c r="B11" s="24"/>
      <c r="C11" s="24"/>
      <c r="D11" s="23" t="s">
        <v>14</v>
      </c>
      <c r="E11" s="23" t="s">
        <v>14</v>
      </c>
      <c r="F11" s="24"/>
      <c r="G11" s="24"/>
      <c r="H11" s="24"/>
      <c r="I11" s="24"/>
      <c r="J11" s="24"/>
      <c r="K11" s="24"/>
      <c r="L11" s="24"/>
    </row>
    <row r="12" spans="1:12" x14ac:dyDescent="0.25">
      <c r="A12" s="24"/>
      <c r="B12" s="24"/>
      <c r="C12" s="24"/>
      <c r="D12" s="24"/>
      <c r="E12" s="24"/>
      <c r="F12" s="24"/>
      <c r="G12" s="24"/>
      <c r="H12" s="24"/>
      <c r="I12" s="24"/>
      <c r="J12" s="24"/>
      <c r="K12" s="24"/>
      <c r="L12" s="24"/>
    </row>
    <row r="13" spans="1:12" x14ac:dyDescent="0.25">
      <c r="A13" s="24"/>
      <c r="B13" s="24"/>
      <c r="C13" s="24"/>
      <c r="D13" s="24"/>
      <c r="E13" s="24"/>
      <c r="F13" s="24"/>
      <c r="G13" s="24"/>
      <c r="H13" s="24"/>
      <c r="I13" s="24"/>
      <c r="J13" s="24"/>
      <c r="K13" s="24"/>
      <c r="L13" s="24"/>
    </row>
    <row r="14" spans="1:12" x14ac:dyDescent="0.25">
      <c r="A14" s="25"/>
      <c r="B14" s="25"/>
      <c r="C14" s="25"/>
      <c r="D14" s="25"/>
      <c r="E14" s="25"/>
      <c r="F14" s="25"/>
      <c r="G14" s="25"/>
      <c r="H14" s="25"/>
      <c r="I14" s="25"/>
      <c r="J14" s="25"/>
      <c r="K14" s="25"/>
      <c r="L14" s="25"/>
    </row>
    <row r="15" spans="1:12" ht="102" x14ac:dyDescent="0.25">
      <c r="A15" s="2">
        <v>1</v>
      </c>
      <c r="B15" s="2" t="s">
        <v>15</v>
      </c>
      <c r="C15" s="2" t="s">
        <v>16</v>
      </c>
      <c r="D15" s="2">
        <v>2158210</v>
      </c>
      <c r="E15" s="2">
        <v>981705.73</v>
      </c>
      <c r="F15" s="2" t="s">
        <v>17</v>
      </c>
      <c r="G15" s="3" t="s">
        <v>18</v>
      </c>
      <c r="H15" s="2" t="s">
        <v>19</v>
      </c>
      <c r="I15" s="2" t="s">
        <v>19</v>
      </c>
      <c r="J15" s="4">
        <f t="shared" ref="J15:J78" si="0">(K15/1627690000)*100</f>
        <v>0.1094487893886428</v>
      </c>
      <c r="K15" s="2">
        <v>1781487</v>
      </c>
      <c r="L15" s="2">
        <v>376723</v>
      </c>
    </row>
    <row r="16" spans="1:12" ht="102" x14ac:dyDescent="0.25">
      <c r="A16" s="2">
        <v>2</v>
      </c>
      <c r="B16" s="2" t="s">
        <v>20</v>
      </c>
      <c r="C16" s="2" t="s">
        <v>21</v>
      </c>
      <c r="D16" s="2">
        <v>2732028</v>
      </c>
      <c r="E16" s="2">
        <v>1119684</v>
      </c>
      <c r="F16" s="2" t="s">
        <v>22</v>
      </c>
      <c r="G16" s="3" t="s">
        <v>18</v>
      </c>
      <c r="H16" s="2" t="s">
        <v>19</v>
      </c>
      <c r="I16" s="2" t="s">
        <v>19</v>
      </c>
      <c r="J16" s="4">
        <f t="shared" si="0"/>
        <v>0.12504279070338947</v>
      </c>
      <c r="K16" s="2">
        <v>2035309</v>
      </c>
      <c r="L16" s="2">
        <v>696719</v>
      </c>
    </row>
    <row r="17" spans="1:12" ht="102" x14ac:dyDescent="0.25">
      <c r="A17" s="2">
        <v>3</v>
      </c>
      <c r="B17" s="2" t="s">
        <v>23</v>
      </c>
      <c r="C17" s="2" t="s">
        <v>21</v>
      </c>
      <c r="D17" s="2">
        <v>2628273</v>
      </c>
      <c r="E17" s="5">
        <v>1119653</v>
      </c>
      <c r="F17" s="2" t="s">
        <v>22</v>
      </c>
      <c r="G17" s="3" t="s">
        <v>18</v>
      </c>
      <c r="H17" s="2" t="s">
        <v>19</v>
      </c>
      <c r="I17" s="2" t="s">
        <v>19</v>
      </c>
      <c r="J17" s="4">
        <f t="shared" si="0"/>
        <v>0.12537104731244894</v>
      </c>
      <c r="K17" s="6">
        <v>2040652</v>
      </c>
      <c r="L17" s="2">
        <v>587621</v>
      </c>
    </row>
    <row r="18" spans="1:12" ht="102" x14ac:dyDescent="0.25">
      <c r="A18" s="2">
        <v>4</v>
      </c>
      <c r="B18" s="2" t="s">
        <v>24</v>
      </c>
      <c r="C18" s="2" t="s">
        <v>25</v>
      </c>
      <c r="D18" s="2">
        <v>2172280</v>
      </c>
      <c r="E18" s="2">
        <v>987400</v>
      </c>
      <c r="F18" s="2" t="s">
        <v>22</v>
      </c>
      <c r="G18" s="3" t="s">
        <v>18</v>
      </c>
      <c r="H18" s="2" t="s">
        <v>19</v>
      </c>
      <c r="I18" s="2" t="s">
        <v>19</v>
      </c>
      <c r="J18" s="4">
        <f t="shared" si="0"/>
        <v>0.10226560340113904</v>
      </c>
      <c r="K18" s="5">
        <v>1664567</v>
      </c>
      <c r="L18" s="2">
        <v>507713</v>
      </c>
    </row>
    <row r="19" spans="1:12" ht="102" x14ac:dyDescent="0.25">
      <c r="A19" s="2">
        <v>5</v>
      </c>
      <c r="B19" s="2" t="s">
        <v>26</v>
      </c>
      <c r="C19" s="2" t="s">
        <v>27</v>
      </c>
      <c r="D19" s="2">
        <v>2332509</v>
      </c>
      <c r="E19" s="5">
        <v>1048790</v>
      </c>
      <c r="F19" s="2" t="s">
        <v>22</v>
      </c>
      <c r="G19" s="3" t="s">
        <v>18</v>
      </c>
      <c r="H19" s="2" t="s">
        <v>19</v>
      </c>
      <c r="I19" s="2" t="s">
        <v>19</v>
      </c>
      <c r="J19" s="4">
        <f t="shared" si="0"/>
        <v>6.4434259594886009E-2</v>
      </c>
      <c r="K19" s="5">
        <v>1048790</v>
      </c>
      <c r="L19" s="2">
        <v>1283719</v>
      </c>
    </row>
    <row r="20" spans="1:12" ht="127.5" x14ac:dyDescent="0.25">
      <c r="A20" s="2">
        <v>6</v>
      </c>
      <c r="B20" s="2" t="s">
        <v>28</v>
      </c>
      <c r="C20" s="2" t="s">
        <v>29</v>
      </c>
      <c r="D20" s="2">
        <v>2303485</v>
      </c>
      <c r="E20" s="2">
        <v>1092424</v>
      </c>
      <c r="F20" s="2" t="s">
        <v>22</v>
      </c>
      <c r="G20" s="2" t="s">
        <v>30</v>
      </c>
      <c r="H20" s="2" t="s">
        <v>19</v>
      </c>
      <c r="I20" s="2" t="s">
        <v>19</v>
      </c>
      <c r="J20" s="4">
        <f t="shared" si="0"/>
        <v>0.1145845953467798</v>
      </c>
      <c r="K20" s="2">
        <v>1865082</v>
      </c>
      <c r="L20" s="2">
        <v>438403</v>
      </c>
    </row>
    <row r="21" spans="1:12" ht="76.5" x14ac:dyDescent="0.25">
      <c r="A21" s="2">
        <v>7</v>
      </c>
      <c r="B21" s="2" t="s">
        <v>31</v>
      </c>
      <c r="C21" s="2" t="s">
        <v>29</v>
      </c>
      <c r="D21" s="2">
        <v>1613068</v>
      </c>
      <c r="E21" s="5">
        <v>750119</v>
      </c>
      <c r="F21" s="2" t="s">
        <v>22</v>
      </c>
      <c r="G21" s="2" t="s">
        <v>32</v>
      </c>
      <c r="H21" s="2" t="s">
        <v>19</v>
      </c>
      <c r="I21" s="2" t="s">
        <v>19</v>
      </c>
      <c r="J21" s="4">
        <f t="shared" si="0"/>
        <v>7.2628264595838279E-2</v>
      </c>
      <c r="K21" s="7">
        <v>1182163</v>
      </c>
      <c r="L21" s="2">
        <v>430905</v>
      </c>
    </row>
    <row r="22" spans="1:12" ht="76.5" x14ac:dyDescent="0.25">
      <c r="A22" s="2">
        <v>8</v>
      </c>
      <c r="B22" s="2" t="s">
        <v>33</v>
      </c>
      <c r="C22" s="2" t="s">
        <v>29</v>
      </c>
      <c r="D22" s="2">
        <v>3051693</v>
      </c>
      <c r="E22" s="5">
        <v>1438724</v>
      </c>
      <c r="F22" s="2" t="s">
        <v>22</v>
      </c>
      <c r="G22" s="2" t="s">
        <v>32</v>
      </c>
      <c r="H22" s="2" t="s">
        <v>19</v>
      </c>
      <c r="I22" s="2" t="s">
        <v>19</v>
      </c>
      <c r="J22" s="4">
        <f t="shared" si="0"/>
        <v>0.13793842807905682</v>
      </c>
      <c r="K22" s="7">
        <v>2245210</v>
      </c>
      <c r="L22" s="2">
        <v>806483</v>
      </c>
    </row>
    <row r="23" spans="1:12" ht="102" x14ac:dyDescent="0.25">
      <c r="A23" s="2">
        <v>9</v>
      </c>
      <c r="B23" s="2" t="s">
        <v>34</v>
      </c>
      <c r="C23" s="2" t="s">
        <v>29</v>
      </c>
      <c r="D23" s="2">
        <v>3363811</v>
      </c>
      <c r="E23" s="2">
        <v>1604699</v>
      </c>
      <c r="F23" s="2" t="s">
        <v>22</v>
      </c>
      <c r="G23" s="2" t="s">
        <v>35</v>
      </c>
      <c r="H23" s="2" t="s">
        <v>19</v>
      </c>
      <c r="I23" s="2" t="s">
        <v>19</v>
      </c>
      <c r="J23" s="4">
        <f t="shared" si="0"/>
        <v>0.20666164933126085</v>
      </c>
      <c r="K23" s="2">
        <v>3363811</v>
      </c>
      <c r="L23" s="8">
        <f t="shared" ref="L23:L26" si="1">D23-K23</f>
        <v>0</v>
      </c>
    </row>
    <row r="24" spans="1:12" ht="114.75" x14ac:dyDescent="0.25">
      <c r="A24" s="2">
        <v>10</v>
      </c>
      <c r="B24" s="2" t="s">
        <v>36</v>
      </c>
      <c r="C24" s="2" t="s">
        <v>29</v>
      </c>
      <c r="D24" s="2">
        <v>2383094</v>
      </c>
      <c r="E24" s="5">
        <v>1119537</v>
      </c>
      <c r="F24" s="2" t="s">
        <v>22</v>
      </c>
      <c r="G24" s="2" t="s">
        <v>37</v>
      </c>
      <c r="H24" s="2" t="s">
        <v>19</v>
      </c>
      <c r="I24" s="2" t="s">
        <v>19</v>
      </c>
      <c r="J24" s="4">
        <f t="shared" si="0"/>
        <v>0.14640957430468948</v>
      </c>
      <c r="K24" s="2">
        <v>2383094</v>
      </c>
      <c r="L24" s="8">
        <f t="shared" si="1"/>
        <v>0</v>
      </c>
    </row>
    <row r="25" spans="1:12" ht="89.25" x14ac:dyDescent="0.25">
      <c r="A25" s="2">
        <v>11</v>
      </c>
      <c r="B25" s="2" t="s">
        <v>38</v>
      </c>
      <c r="C25" s="2" t="s">
        <v>29</v>
      </c>
      <c r="D25" s="2">
        <v>2379975</v>
      </c>
      <c r="E25" s="5">
        <v>1119536</v>
      </c>
      <c r="F25" s="2" t="s">
        <v>22</v>
      </c>
      <c r="G25" s="2" t="s">
        <v>39</v>
      </c>
      <c r="H25" s="2" t="s">
        <v>19</v>
      </c>
      <c r="I25" s="2" t="s">
        <v>19</v>
      </c>
      <c r="J25" s="4">
        <f t="shared" si="0"/>
        <v>0.14621795305002797</v>
      </c>
      <c r="K25" s="2">
        <v>2379975</v>
      </c>
      <c r="L25" s="8">
        <f t="shared" si="1"/>
        <v>0</v>
      </c>
    </row>
    <row r="26" spans="1:12" ht="127.5" x14ac:dyDescent="0.25">
      <c r="A26" s="2">
        <v>12</v>
      </c>
      <c r="B26" s="2" t="s">
        <v>40</v>
      </c>
      <c r="C26" s="2" t="s">
        <v>29</v>
      </c>
      <c r="D26" s="2">
        <v>2124969</v>
      </c>
      <c r="E26" s="2">
        <v>1005429</v>
      </c>
      <c r="F26" s="2" t="s">
        <v>22</v>
      </c>
      <c r="G26" s="2" t="s">
        <v>41</v>
      </c>
      <c r="H26" s="2" t="s">
        <v>19</v>
      </c>
      <c r="I26" s="2" t="s">
        <v>19</v>
      </c>
      <c r="J26" s="4">
        <f t="shared" si="0"/>
        <v>4.7887066947637454E-2</v>
      </c>
      <c r="K26" s="2">
        <v>779453</v>
      </c>
      <c r="L26" s="8">
        <f t="shared" si="1"/>
        <v>1345516</v>
      </c>
    </row>
    <row r="27" spans="1:12" ht="89.25" x14ac:dyDescent="0.25">
      <c r="A27" s="2">
        <v>13</v>
      </c>
      <c r="B27" s="2" t="s">
        <v>42</v>
      </c>
      <c r="C27" s="2" t="s">
        <v>29</v>
      </c>
      <c r="D27" s="2">
        <v>1219442</v>
      </c>
      <c r="E27" s="2">
        <v>550542</v>
      </c>
      <c r="F27" s="2" t="s">
        <v>22</v>
      </c>
      <c r="G27" s="2" t="s">
        <v>43</v>
      </c>
      <c r="H27" s="2" t="s">
        <v>19</v>
      </c>
      <c r="I27" s="2" t="s">
        <v>19</v>
      </c>
      <c r="J27" s="4">
        <f t="shared" si="0"/>
        <v>7.4918565574525864E-2</v>
      </c>
      <c r="K27" s="2">
        <v>1219442</v>
      </c>
      <c r="L27" s="2"/>
    </row>
    <row r="28" spans="1:12" ht="89.25" x14ac:dyDescent="0.25">
      <c r="A28" s="2">
        <v>14</v>
      </c>
      <c r="B28" s="2" t="s">
        <v>44</v>
      </c>
      <c r="C28" s="2" t="s">
        <v>29</v>
      </c>
      <c r="D28" s="2">
        <v>2128123</v>
      </c>
      <c r="E28" s="2">
        <v>9.9427400000000006</v>
      </c>
      <c r="F28" s="2" t="s">
        <v>22</v>
      </c>
      <c r="G28" s="2" t="s">
        <v>43</v>
      </c>
      <c r="H28" s="2" t="s">
        <v>19</v>
      </c>
      <c r="I28" s="2" t="s">
        <v>19</v>
      </c>
      <c r="J28" s="4">
        <f t="shared" si="0"/>
        <v>0.12900583034853075</v>
      </c>
      <c r="K28" s="2">
        <v>2099815</v>
      </c>
      <c r="L28" s="2">
        <v>28308</v>
      </c>
    </row>
    <row r="29" spans="1:12" ht="127.5" x14ac:dyDescent="0.25">
      <c r="A29" s="2">
        <v>15</v>
      </c>
      <c r="B29" s="2" t="s">
        <v>45</v>
      </c>
      <c r="C29" s="2" t="s">
        <v>29</v>
      </c>
      <c r="D29" s="2">
        <v>2314342</v>
      </c>
      <c r="E29" s="5">
        <v>1101084</v>
      </c>
      <c r="F29" s="2" t="s">
        <v>22</v>
      </c>
      <c r="G29" s="2" t="s">
        <v>46</v>
      </c>
      <c r="H29" s="2" t="s">
        <v>19</v>
      </c>
      <c r="I29" s="2" t="s">
        <v>19</v>
      </c>
      <c r="J29" s="4">
        <f t="shared" si="0"/>
        <v>7.9701970276895476E-2</v>
      </c>
      <c r="K29" s="2">
        <v>1297301</v>
      </c>
      <c r="L29" s="2">
        <v>1017041</v>
      </c>
    </row>
    <row r="30" spans="1:12" ht="127.5" x14ac:dyDescent="0.25">
      <c r="A30" s="2">
        <v>16</v>
      </c>
      <c r="B30" s="2" t="s">
        <v>47</v>
      </c>
      <c r="C30" s="2" t="s">
        <v>29</v>
      </c>
      <c r="D30" s="2">
        <v>2252182</v>
      </c>
      <c r="E30" s="2">
        <v>1064177</v>
      </c>
      <c r="F30" s="2" t="s">
        <v>22</v>
      </c>
      <c r="G30" s="2" t="s">
        <v>46</v>
      </c>
      <c r="H30" s="2" t="s">
        <v>19</v>
      </c>
      <c r="I30" s="2" t="s">
        <v>19</v>
      </c>
      <c r="J30" s="4">
        <f t="shared" si="0"/>
        <v>7.7410071942446049E-2</v>
      </c>
      <c r="K30" s="2">
        <v>1259996</v>
      </c>
      <c r="L30" s="2">
        <v>992186</v>
      </c>
    </row>
    <row r="31" spans="1:12" ht="127.5" x14ac:dyDescent="0.25">
      <c r="A31" s="2">
        <v>17</v>
      </c>
      <c r="B31" s="2" t="s">
        <v>48</v>
      </c>
      <c r="C31" s="2" t="s">
        <v>29</v>
      </c>
      <c r="D31" s="2">
        <v>3759310</v>
      </c>
      <c r="E31" s="5">
        <v>1789642</v>
      </c>
      <c r="F31" s="2" t="s">
        <v>22</v>
      </c>
      <c r="G31" s="2" t="s">
        <v>46</v>
      </c>
      <c r="H31" s="2" t="s">
        <v>19</v>
      </c>
      <c r="I31" s="2" t="s">
        <v>19</v>
      </c>
      <c r="J31" s="4">
        <f t="shared" si="0"/>
        <v>0.17078534610398788</v>
      </c>
      <c r="K31" s="2">
        <v>2779856</v>
      </c>
      <c r="L31" s="2">
        <v>979454</v>
      </c>
    </row>
    <row r="32" spans="1:12" ht="102" x14ac:dyDescent="0.25">
      <c r="A32" s="2">
        <v>18</v>
      </c>
      <c r="B32" s="2" t="s">
        <v>49</v>
      </c>
      <c r="C32" s="2" t="s">
        <v>29</v>
      </c>
      <c r="D32" s="2">
        <v>3431537</v>
      </c>
      <c r="E32" s="5">
        <v>1565800</v>
      </c>
      <c r="F32" s="2" t="s">
        <v>22</v>
      </c>
      <c r="G32" s="2" t="s">
        <v>50</v>
      </c>
      <c r="H32" s="2" t="s">
        <v>19</v>
      </c>
      <c r="I32" s="2" t="s">
        <v>19</v>
      </c>
      <c r="J32" s="4">
        <f t="shared" si="0"/>
        <v>0.21082251534383081</v>
      </c>
      <c r="K32" s="2">
        <v>3431537</v>
      </c>
      <c r="L32" s="2"/>
    </row>
    <row r="33" spans="1:12" ht="114.75" x14ac:dyDescent="0.25">
      <c r="A33" s="2">
        <v>19</v>
      </c>
      <c r="B33" s="2" t="s">
        <v>51</v>
      </c>
      <c r="C33" s="2" t="s">
        <v>29</v>
      </c>
      <c r="D33" s="2">
        <v>3455628</v>
      </c>
      <c r="E33" s="5">
        <v>1601291</v>
      </c>
      <c r="F33" s="2" t="s">
        <v>22</v>
      </c>
      <c r="G33" s="2" t="s">
        <v>52</v>
      </c>
      <c r="H33" s="2" t="s">
        <v>19</v>
      </c>
      <c r="I33" s="2" t="s">
        <v>19</v>
      </c>
      <c r="J33" s="4">
        <f t="shared" si="0"/>
        <v>0.15297691820924134</v>
      </c>
      <c r="K33" s="2">
        <v>2489990</v>
      </c>
      <c r="L33" s="2">
        <v>965638</v>
      </c>
    </row>
    <row r="34" spans="1:12" ht="114.75" x14ac:dyDescent="0.25">
      <c r="A34" s="2">
        <v>20</v>
      </c>
      <c r="B34" s="2" t="s">
        <v>53</v>
      </c>
      <c r="C34" s="2" t="s">
        <v>29</v>
      </c>
      <c r="D34" s="2">
        <v>2152881</v>
      </c>
      <c r="E34" s="5">
        <v>1018612</v>
      </c>
      <c r="F34" s="2" t="s">
        <v>22</v>
      </c>
      <c r="G34" s="2" t="s">
        <v>52</v>
      </c>
      <c r="H34" s="2" t="s">
        <v>19</v>
      </c>
      <c r="I34" s="2" t="s">
        <v>19</v>
      </c>
      <c r="J34" s="4">
        <f t="shared" si="0"/>
        <v>7.4219599555197857E-2</v>
      </c>
      <c r="K34" s="2">
        <v>1208065</v>
      </c>
      <c r="L34" s="2">
        <v>944816</v>
      </c>
    </row>
    <row r="35" spans="1:12" ht="89.25" x14ac:dyDescent="0.25">
      <c r="A35" s="2">
        <v>21</v>
      </c>
      <c r="B35" s="2" t="s">
        <v>54</v>
      </c>
      <c r="C35" s="2" t="s">
        <v>29</v>
      </c>
      <c r="D35" s="2">
        <v>2845579</v>
      </c>
      <c r="E35" s="5">
        <v>1343881</v>
      </c>
      <c r="F35" s="2" t="s">
        <v>22</v>
      </c>
      <c r="G35" s="2" t="s">
        <v>55</v>
      </c>
      <c r="H35" s="2" t="s">
        <v>19</v>
      </c>
      <c r="I35" s="2" t="s">
        <v>19</v>
      </c>
      <c r="J35" s="4">
        <f t="shared" si="0"/>
        <v>8.8624492378769917E-2</v>
      </c>
      <c r="K35" s="2">
        <v>1442532</v>
      </c>
      <c r="L35" s="2">
        <v>1403047</v>
      </c>
    </row>
    <row r="36" spans="1:12" ht="114.75" x14ac:dyDescent="0.25">
      <c r="A36" s="2">
        <v>22</v>
      </c>
      <c r="B36" s="2" t="s">
        <v>56</v>
      </c>
      <c r="C36" s="2" t="s">
        <v>29</v>
      </c>
      <c r="D36" s="2">
        <v>3242420</v>
      </c>
      <c r="E36" s="5">
        <v>1527608</v>
      </c>
      <c r="F36" s="2" t="s">
        <v>22</v>
      </c>
      <c r="G36" s="2" t="s">
        <v>52</v>
      </c>
      <c r="H36" s="2" t="s">
        <v>19</v>
      </c>
      <c r="I36" s="2" t="s">
        <v>19</v>
      </c>
      <c r="J36" s="4">
        <f t="shared" si="0"/>
        <v>0.14651973041549679</v>
      </c>
      <c r="K36" s="2">
        <v>2384887</v>
      </c>
      <c r="L36" s="2">
        <v>857533</v>
      </c>
    </row>
    <row r="37" spans="1:12" ht="114.75" x14ac:dyDescent="0.25">
      <c r="A37" s="2">
        <v>23</v>
      </c>
      <c r="B37" s="2" t="s">
        <v>57</v>
      </c>
      <c r="C37" s="2" t="s">
        <v>58</v>
      </c>
      <c r="D37" s="2">
        <v>2563864</v>
      </c>
      <c r="E37" s="5">
        <v>1232627</v>
      </c>
      <c r="F37" s="2" t="s">
        <v>22</v>
      </c>
      <c r="G37" s="2" t="s">
        <v>52</v>
      </c>
      <c r="H37" s="2" t="s">
        <v>19</v>
      </c>
      <c r="I37" s="2" t="s">
        <v>19</v>
      </c>
      <c r="J37" s="4">
        <f t="shared" si="0"/>
        <v>0.11574329264171924</v>
      </c>
      <c r="K37" s="2">
        <v>1883942</v>
      </c>
      <c r="L37" s="2">
        <v>679922</v>
      </c>
    </row>
    <row r="38" spans="1:12" ht="114.75" x14ac:dyDescent="0.25">
      <c r="A38" s="2">
        <v>24</v>
      </c>
      <c r="B38" s="2" t="s">
        <v>59</v>
      </c>
      <c r="C38" s="2" t="s">
        <v>58</v>
      </c>
      <c r="D38" s="2">
        <v>2278573</v>
      </c>
      <c r="E38" s="5">
        <v>1064177</v>
      </c>
      <c r="F38" s="2" t="s">
        <v>22</v>
      </c>
      <c r="G38" s="2" t="s">
        <v>52</v>
      </c>
      <c r="H38" s="2" t="s">
        <v>19</v>
      </c>
      <c r="I38" s="2" t="s">
        <v>19</v>
      </c>
      <c r="J38" s="4">
        <f t="shared" si="0"/>
        <v>0.10184261130805004</v>
      </c>
      <c r="K38" s="2">
        <v>1657682</v>
      </c>
      <c r="L38" s="2">
        <v>620891</v>
      </c>
    </row>
    <row r="39" spans="1:12" ht="89.25" x14ac:dyDescent="0.25">
      <c r="A39" s="2">
        <v>25</v>
      </c>
      <c r="B39" s="2" t="s">
        <v>60</v>
      </c>
      <c r="C39" s="2" t="s">
        <v>58</v>
      </c>
      <c r="D39" s="2">
        <v>3416595</v>
      </c>
      <c r="E39" s="5">
        <v>1651007</v>
      </c>
      <c r="F39" s="2" t="s">
        <v>22</v>
      </c>
      <c r="G39" s="2" t="s">
        <v>55</v>
      </c>
      <c r="H39" s="2" t="s">
        <v>19</v>
      </c>
      <c r="I39" s="2" t="s">
        <v>19</v>
      </c>
      <c r="J39" s="4">
        <f t="shared" si="0"/>
        <v>0.20990452727484965</v>
      </c>
      <c r="K39" s="2">
        <v>3416595</v>
      </c>
      <c r="L39" s="2"/>
    </row>
    <row r="40" spans="1:12" ht="102" x14ac:dyDescent="0.25">
      <c r="A40" s="2">
        <v>26</v>
      </c>
      <c r="B40" s="2" t="s">
        <v>61</v>
      </c>
      <c r="C40" s="2" t="s">
        <v>58</v>
      </c>
      <c r="D40" s="2">
        <v>1126268</v>
      </c>
      <c r="E40" s="2">
        <v>511940</v>
      </c>
      <c r="F40" s="2" t="s">
        <v>22</v>
      </c>
      <c r="G40" s="2" t="s">
        <v>50</v>
      </c>
      <c r="H40" s="2" t="s">
        <v>19</v>
      </c>
      <c r="I40" s="2" t="s">
        <v>19</v>
      </c>
      <c r="J40" s="4">
        <f t="shared" si="0"/>
        <v>6.9194256891668568E-2</v>
      </c>
      <c r="K40" s="2">
        <v>1126268</v>
      </c>
      <c r="L40" s="2"/>
    </row>
    <row r="41" spans="1:12" ht="114.75" x14ac:dyDescent="0.25">
      <c r="A41" s="2">
        <v>27</v>
      </c>
      <c r="B41" s="2" t="s">
        <v>62</v>
      </c>
      <c r="C41" s="2" t="s">
        <v>58</v>
      </c>
      <c r="D41" s="5">
        <v>2554613</v>
      </c>
      <c r="E41" s="5">
        <v>1242317</v>
      </c>
      <c r="F41" s="2" t="s">
        <v>22</v>
      </c>
      <c r="G41" s="2" t="s">
        <v>52</v>
      </c>
      <c r="H41" s="2" t="s">
        <v>19</v>
      </c>
      <c r="I41" s="2" t="s">
        <v>19</v>
      </c>
      <c r="J41" s="4">
        <f t="shared" si="0"/>
        <v>0.11665255669077036</v>
      </c>
      <c r="K41" s="2">
        <v>1898742</v>
      </c>
      <c r="L41" s="2">
        <v>655871</v>
      </c>
    </row>
    <row r="42" spans="1:12" ht="89.25" x14ac:dyDescent="0.25">
      <c r="A42" s="6">
        <v>28</v>
      </c>
      <c r="B42" s="3" t="s">
        <v>63</v>
      </c>
      <c r="C42" s="3" t="s">
        <v>58</v>
      </c>
      <c r="D42" s="9">
        <v>2294044</v>
      </c>
      <c r="E42" s="9">
        <v>1082631</v>
      </c>
      <c r="F42" s="2" t="s">
        <v>22</v>
      </c>
      <c r="G42" s="2" t="s">
        <v>55</v>
      </c>
      <c r="H42" s="2" t="s">
        <v>19</v>
      </c>
      <c r="I42" s="2" t="s">
        <v>19</v>
      </c>
      <c r="J42" s="4">
        <f t="shared" si="0"/>
        <v>0.14093863082036506</v>
      </c>
      <c r="K42" s="9">
        <v>2294044</v>
      </c>
      <c r="L42" s="2"/>
    </row>
    <row r="43" spans="1:12" ht="89.25" x14ac:dyDescent="0.25">
      <c r="A43" s="3">
        <v>29</v>
      </c>
      <c r="B43" s="3" t="s">
        <v>64</v>
      </c>
      <c r="C43" s="3" t="s">
        <v>58</v>
      </c>
      <c r="D43" s="3">
        <v>2260233</v>
      </c>
      <c r="E43" s="9">
        <v>1064177</v>
      </c>
      <c r="F43" s="2" t="s">
        <v>22</v>
      </c>
      <c r="G43" s="2" t="s">
        <v>55</v>
      </c>
      <c r="H43" s="2" t="s">
        <v>19</v>
      </c>
      <c r="I43" s="2" t="s">
        <v>19</v>
      </c>
      <c r="J43" s="4">
        <f t="shared" si="0"/>
        <v>3.3513752618741899E-2</v>
      </c>
      <c r="K43" s="2">
        <v>545500</v>
      </c>
      <c r="L43" s="2">
        <v>1714733</v>
      </c>
    </row>
    <row r="44" spans="1:12" ht="102" x14ac:dyDescent="0.25">
      <c r="A44" s="3">
        <v>30</v>
      </c>
      <c r="B44" s="3" t="s">
        <v>65</v>
      </c>
      <c r="C44" s="3" t="s">
        <v>58</v>
      </c>
      <c r="D44" s="3">
        <v>488086</v>
      </c>
      <c r="E44" s="9">
        <v>300000</v>
      </c>
      <c r="F44" s="2" t="s">
        <v>22</v>
      </c>
      <c r="G44" s="3" t="s">
        <v>18</v>
      </c>
      <c r="H44" s="2" t="s">
        <v>19</v>
      </c>
      <c r="I44" s="2" t="s">
        <v>19</v>
      </c>
      <c r="J44" s="4">
        <f t="shared" si="0"/>
        <v>2.9986422476024302E-2</v>
      </c>
      <c r="K44" s="3">
        <v>488086</v>
      </c>
      <c r="L44" s="2"/>
    </row>
    <row r="45" spans="1:12" ht="102" x14ac:dyDescent="0.25">
      <c r="A45" s="3">
        <v>31</v>
      </c>
      <c r="B45" s="3" t="s">
        <v>66</v>
      </c>
      <c r="C45" s="3" t="s">
        <v>67</v>
      </c>
      <c r="D45" s="10">
        <v>1497516</v>
      </c>
      <c r="E45" s="9">
        <v>674800</v>
      </c>
      <c r="F45" s="2" t="s">
        <v>22</v>
      </c>
      <c r="G45" s="3" t="s">
        <v>18</v>
      </c>
      <c r="H45" s="2" t="s">
        <v>19</v>
      </c>
      <c r="I45" s="2" t="s">
        <v>19</v>
      </c>
      <c r="J45" s="4">
        <f t="shared" si="0"/>
        <v>9.21878858996492E-2</v>
      </c>
      <c r="K45" s="2">
        <v>1500533</v>
      </c>
      <c r="L45" s="2"/>
    </row>
    <row r="46" spans="1:12" ht="102" x14ac:dyDescent="0.25">
      <c r="A46" s="3">
        <v>32</v>
      </c>
      <c r="B46" s="3" t="s">
        <v>68</v>
      </c>
      <c r="C46" s="3" t="s">
        <v>58</v>
      </c>
      <c r="D46" s="9">
        <v>1990957</v>
      </c>
      <c r="E46" s="10">
        <v>894822</v>
      </c>
      <c r="F46" s="2" t="s">
        <v>22</v>
      </c>
      <c r="G46" s="3" t="s">
        <v>18</v>
      </c>
      <c r="H46" s="2" t="s">
        <v>19</v>
      </c>
      <c r="I46" s="2" t="s">
        <v>19</v>
      </c>
      <c r="J46" s="4">
        <f t="shared" si="0"/>
        <v>0.15149143878748411</v>
      </c>
      <c r="K46" s="2">
        <v>2465811</v>
      </c>
      <c r="L46" s="2"/>
    </row>
    <row r="47" spans="1:12" ht="102" x14ac:dyDescent="0.25">
      <c r="A47" s="6">
        <v>33</v>
      </c>
      <c r="B47" s="3" t="s">
        <v>69</v>
      </c>
      <c r="C47" s="3" t="s">
        <v>58</v>
      </c>
      <c r="D47" s="10">
        <v>5092197</v>
      </c>
      <c r="E47" s="3">
        <v>1.7587159999999999</v>
      </c>
      <c r="F47" s="2" t="s">
        <v>22</v>
      </c>
      <c r="G47" s="3" t="s">
        <v>18</v>
      </c>
      <c r="H47" s="2" t="s">
        <v>19</v>
      </c>
      <c r="I47" s="2" t="s">
        <v>19</v>
      </c>
      <c r="J47" s="4">
        <f t="shared" si="0"/>
        <v>0.18886225264024475</v>
      </c>
      <c r="K47" s="2">
        <v>3074092</v>
      </c>
      <c r="L47" s="2">
        <v>2018105</v>
      </c>
    </row>
    <row r="48" spans="1:12" ht="89.25" x14ac:dyDescent="0.25">
      <c r="A48" s="6">
        <v>34</v>
      </c>
      <c r="B48" s="3" t="s">
        <v>70</v>
      </c>
      <c r="C48" s="3" t="s">
        <v>58</v>
      </c>
      <c r="D48" s="3">
        <v>2142198</v>
      </c>
      <c r="E48" s="3">
        <v>1010979</v>
      </c>
      <c r="F48" s="2" t="s">
        <v>22</v>
      </c>
      <c r="G48" s="2" t="s">
        <v>55</v>
      </c>
      <c r="H48" s="2" t="s">
        <v>19</v>
      </c>
      <c r="I48" s="2" t="s">
        <v>19</v>
      </c>
      <c r="J48" s="4">
        <f t="shared" si="0"/>
        <v>0.13166100424528013</v>
      </c>
      <c r="K48" s="2">
        <v>2143033</v>
      </c>
      <c r="L48" s="2"/>
    </row>
    <row r="49" spans="1:12" ht="114.75" x14ac:dyDescent="0.25">
      <c r="A49" s="6">
        <v>35</v>
      </c>
      <c r="B49" s="3" t="s">
        <v>71</v>
      </c>
      <c r="C49" s="3" t="s">
        <v>58</v>
      </c>
      <c r="D49" s="11">
        <v>3763327</v>
      </c>
      <c r="E49" s="3">
        <v>1774179</v>
      </c>
      <c r="F49" s="2" t="s">
        <v>22</v>
      </c>
      <c r="G49" s="2" t="s">
        <v>52</v>
      </c>
      <c r="H49" s="2" t="s">
        <v>19</v>
      </c>
      <c r="I49" s="2" t="s">
        <v>19</v>
      </c>
      <c r="J49" s="4">
        <f t="shared" si="0"/>
        <v>0.17019887079234988</v>
      </c>
      <c r="K49" s="2">
        <v>2770310</v>
      </c>
      <c r="L49" s="2">
        <v>993017</v>
      </c>
    </row>
    <row r="50" spans="1:12" ht="102" x14ac:dyDescent="0.25">
      <c r="A50" s="6">
        <v>36</v>
      </c>
      <c r="B50" s="3" t="s">
        <v>72</v>
      </c>
      <c r="C50" s="3" t="s">
        <v>58</v>
      </c>
      <c r="D50" s="9">
        <v>2082863</v>
      </c>
      <c r="E50" s="9">
        <v>981705</v>
      </c>
      <c r="F50" s="2" t="s">
        <v>22</v>
      </c>
      <c r="G50" s="3" t="s">
        <v>18</v>
      </c>
      <c r="H50" s="2" t="s">
        <v>19</v>
      </c>
      <c r="I50" s="2" t="s">
        <v>19</v>
      </c>
      <c r="J50" s="4">
        <f t="shared" si="0"/>
        <v>0.10522329190447811</v>
      </c>
      <c r="K50" s="2">
        <v>1712709</v>
      </c>
      <c r="L50" s="2">
        <v>370154</v>
      </c>
    </row>
    <row r="51" spans="1:12" ht="89.25" x14ac:dyDescent="0.25">
      <c r="A51" s="6">
        <v>37</v>
      </c>
      <c r="B51" s="3" t="s">
        <v>73</v>
      </c>
      <c r="C51" s="3" t="s">
        <v>58</v>
      </c>
      <c r="D51" s="10">
        <v>2443853</v>
      </c>
      <c r="E51" s="9">
        <v>1156443</v>
      </c>
      <c r="F51" s="2" t="s">
        <v>22</v>
      </c>
      <c r="G51" s="2" t="s">
        <v>55</v>
      </c>
      <c r="H51" s="2" t="s">
        <v>19</v>
      </c>
      <c r="I51" s="2" t="s">
        <v>19</v>
      </c>
      <c r="J51" s="4">
        <f t="shared" si="0"/>
        <v>0.11058942427612138</v>
      </c>
      <c r="K51" s="2">
        <v>1800053</v>
      </c>
      <c r="L51" s="2">
        <v>643800</v>
      </c>
    </row>
    <row r="52" spans="1:12" ht="102" x14ac:dyDescent="0.25">
      <c r="A52" s="6">
        <v>38</v>
      </c>
      <c r="B52" s="3" t="s">
        <v>74</v>
      </c>
      <c r="C52" s="3" t="s">
        <v>58</v>
      </c>
      <c r="D52" s="6">
        <v>3020600</v>
      </c>
      <c r="E52" s="3">
        <v>1355600</v>
      </c>
      <c r="F52" s="2" t="s">
        <v>22</v>
      </c>
      <c r="G52" s="3" t="s">
        <v>18</v>
      </c>
      <c r="H52" s="2" t="s">
        <v>19</v>
      </c>
      <c r="I52" s="2" t="s">
        <v>19</v>
      </c>
      <c r="J52" s="4">
        <f t="shared" si="0"/>
        <v>0.1755574464425044</v>
      </c>
      <c r="K52" s="6">
        <v>2857531</v>
      </c>
      <c r="L52" s="2">
        <v>163069</v>
      </c>
    </row>
    <row r="53" spans="1:12" ht="114.75" x14ac:dyDescent="0.25">
      <c r="A53" s="6">
        <v>39</v>
      </c>
      <c r="B53" s="3" t="s">
        <v>75</v>
      </c>
      <c r="C53" s="3" t="s">
        <v>58</v>
      </c>
      <c r="D53" s="6">
        <v>4592962</v>
      </c>
      <c r="E53" s="3">
        <v>2226744</v>
      </c>
      <c r="F53" s="2" t="s">
        <v>22</v>
      </c>
      <c r="G53" s="2" t="s">
        <v>52</v>
      </c>
      <c r="H53" s="2" t="s">
        <v>19</v>
      </c>
      <c r="I53" s="2" t="s">
        <v>19</v>
      </c>
      <c r="J53" s="4">
        <f t="shared" si="0"/>
        <v>0.14757066763327167</v>
      </c>
      <c r="K53" s="6">
        <v>2401993</v>
      </c>
      <c r="L53" s="2">
        <v>2190969</v>
      </c>
    </row>
    <row r="54" spans="1:12" ht="102" x14ac:dyDescent="0.25">
      <c r="A54" s="6">
        <v>40</v>
      </c>
      <c r="B54" s="3" t="s">
        <v>76</v>
      </c>
      <c r="C54" s="3" t="s">
        <v>58</v>
      </c>
      <c r="D54" s="12">
        <v>2294615</v>
      </c>
      <c r="E54" s="3">
        <v>1082631</v>
      </c>
      <c r="F54" s="2" t="s">
        <v>22</v>
      </c>
      <c r="G54" s="3" t="s">
        <v>18</v>
      </c>
      <c r="H54" s="2" t="s">
        <v>19</v>
      </c>
      <c r="I54" s="2" t="s">
        <v>19</v>
      </c>
      <c r="J54" s="4">
        <f t="shared" si="0"/>
        <v>8.9467957657784966E-2</v>
      </c>
      <c r="K54" s="6">
        <v>1456261</v>
      </c>
      <c r="L54" s="2">
        <v>838354</v>
      </c>
    </row>
    <row r="55" spans="1:12" ht="89.25" x14ac:dyDescent="0.25">
      <c r="A55" s="6">
        <v>41</v>
      </c>
      <c r="B55" s="3" t="s">
        <v>77</v>
      </c>
      <c r="C55" s="3" t="s">
        <v>58</v>
      </c>
      <c r="D55" s="12">
        <v>2112445</v>
      </c>
      <c r="E55" s="9">
        <v>999358</v>
      </c>
      <c r="F55" s="2" t="s">
        <v>22</v>
      </c>
      <c r="G55" s="3" t="s">
        <v>78</v>
      </c>
      <c r="H55" s="2" t="s">
        <v>19</v>
      </c>
      <c r="I55" s="2" t="s">
        <v>19</v>
      </c>
      <c r="J55" s="4">
        <f t="shared" si="0"/>
        <v>0.15330781659898385</v>
      </c>
      <c r="K55" s="6">
        <v>2495376</v>
      </c>
      <c r="L55" s="2"/>
    </row>
    <row r="56" spans="1:12" ht="89.25" x14ac:dyDescent="0.25">
      <c r="A56" s="6">
        <v>42</v>
      </c>
      <c r="B56" s="3" t="s">
        <v>79</v>
      </c>
      <c r="C56" s="3" t="s">
        <v>58</v>
      </c>
      <c r="D56" s="12">
        <v>4643102</v>
      </c>
      <c r="E56" s="3">
        <v>2199404</v>
      </c>
      <c r="F56" s="2" t="s">
        <v>22</v>
      </c>
      <c r="G56" s="3" t="s">
        <v>78</v>
      </c>
      <c r="H56" s="2" t="s">
        <v>19</v>
      </c>
      <c r="I56" s="2" t="s">
        <v>19</v>
      </c>
      <c r="J56" s="4">
        <f t="shared" si="0"/>
        <v>0.28555781506306482</v>
      </c>
      <c r="K56" s="6">
        <v>4647996</v>
      </c>
      <c r="L56" s="2">
        <v>-4894</v>
      </c>
    </row>
    <row r="57" spans="1:12" ht="114.75" x14ac:dyDescent="0.25">
      <c r="A57" s="6">
        <v>43</v>
      </c>
      <c r="B57" s="3" t="s">
        <v>80</v>
      </c>
      <c r="C57" s="6" t="s">
        <v>67</v>
      </c>
      <c r="D57" s="12">
        <v>2045545</v>
      </c>
      <c r="E57" s="3">
        <v>1034276</v>
      </c>
      <c r="F57" s="2" t="s">
        <v>22</v>
      </c>
      <c r="G57" s="3" t="s">
        <v>81</v>
      </c>
      <c r="H57" s="2" t="s">
        <v>19</v>
      </c>
      <c r="I57" s="2" t="s">
        <v>19</v>
      </c>
      <c r="J57" s="4">
        <f t="shared" si="0"/>
        <v>9.4607081200965795E-2</v>
      </c>
      <c r="K57" s="6">
        <v>1539910</v>
      </c>
      <c r="L57" s="2">
        <v>505635</v>
      </c>
    </row>
    <row r="58" spans="1:12" ht="89.25" x14ac:dyDescent="0.25">
      <c r="A58" s="6">
        <v>44</v>
      </c>
      <c r="B58" s="3" t="s">
        <v>82</v>
      </c>
      <c r="C58" s="3" t="s">
        <v>67</v>
      </c>
      <c r="D58" s="12">
        <v>3792619.81</v>
      </c>
      <c r="E58" s="3">
        <v>1727788</v>
      </c>
      <c r="F58" s="2" t="s">
        <v>22</v>
      </c>
      <c r="G58" s="3" t="s">
        <v>78</v>
      </c>
      <c r="H58" s="2" t="s">
        <v>19</v>
      </c>
      <c r="I58" s="2" t="s">
        <v>19</v>
      </c>
      <c r="J58" s="4">
        <f t="shared" si="0"/>
        <v>0.22496685486794168</v>
      </c>
      <c r="K58" s="6">
        <v>3661763</v>
      </c>
      <c r="L58" s="2">
        <v>130856.81000000006</v>
      </c>
    </row>
    <row r="59" spans="1:12" ht="114.75" x14ac:dyDescent="0.25">
      <c r="A59" s="6">
        <v>45</v>
      </c>
      <c r="B59" s="3" t="s">
        <v>83</v>
      </c>
      <c r="C59" s="3" t="s">
        <v>67</v>
      </c>
      <c r="D59" s="12">
        <v>2178165</v>
      </c>
      <c r="E59" s="3">
        <v>1006973</v>
      </c>
      <c r="F59" s="2" t="s">
        <v>22</v>
      </c>
      <c r="G59" s="3" t="s">
        <v>52</v>
      </c>
      <c r="H59" s="2" t="s">
        <v>19</v>
      </c>
      <c r="I59" s="2" t="s">
        <v>19</v>
      </c>
      <c r="J59" s="4">
        <f t="shared" si="0"/>
        <v>9.646763204295658E-2</v>
      </c>
      <c r="K59" s="6">
        <v>1570194</v>
      </c>
      <c r="L59" s="2">
        <v>607971</v>
      </c>
    </row>
    <row r="60" spans="1:12" ht="89.25" x14ac:dyDescent="0.25">
      <c r="A60" s="6">
        <v>46</v>
      </c>
      <c r="B60" s="3" t="s">
        <v>84</v>
      </c>
      <c r="C60" s="3" t="s">
        <v>67</v>
      </c>
      <c r="D60" s="12">
        <v>2410870.23</v>
      </c>
      <c r="E60" s="3">
        <v>1137990</v>
      </c>
      <c r="F60" s="2" t="s">
        <v>22</v>
      </c>
      <c r="G60" s="3" t="s">
        <v>78</v>
      </c>
      <c r="H60" s="2" t="s">
        <v>19</v>
      </c>
      <c r="I60" s="2" t="s">
        <v>19</v>
      </c>
      <c r="J60" s="4">
        <f t="shared" si="0"/>
        <v>0.14811605588287696</v>
      </c>
      <c r="K60" s="12">
        <v>2410870.23</v>
      </c>
      <c r="L60" s="2"/>
    </row>
    <row r="61" spans="1:12" ht="89.25" x14ac:dyDescent="0.25">
      <c r="A61" s="6">
        <v>47</v>
      </c>
      <c r="B61" s="3" t="s">
        <v>85</v>
      </c>
      <c r="C61" s="3" t="s">
        <v>67</v>
      </c>
      <c r="D61" s="11">
        <v>3555366</v>
      </c>
      <c r="E61" s="3">
        <v>1727788</v>
      </c>
      <c r="F61" s="2" t="s">
        <v>22</v>
      </c>
      <c r="G61" s="3" t="s">
        <v>78</v>
      </c>
      <c r="H61" s="2" t="s">
        <v>19</v>
      </c>
      <c r="I61" s="2" t="s">
        <v>19</v>
      </c>
      <c r="J61" s="4">
        <f t="shared" si="0"/>
        <v>0.21809871658608213</v>
      </c>
      <c r="K61" s="6">
        <v>3549971</v>
      </c>
      <c r="L61" s="2">
        <v>5395</v>
      </c>
    </row>
    <row r="62" spans="1:12" ht="102" x14ac:dyDescent="0.25">
      <c r="A62" s="6">
        <v>48</v>
      </c>
      <c r="B62" s="3" t="s">
        <v>86</v>
      </c>
      <c r="C62" s="3" t="s">
        <v>67</v>
      </c>
      <c r="D62" s="13">
        <v>3271840.72</v>
      </c>
      <c r="E62" s="3">
        <v>1541113</v>
      </c>
      <c r="F62" s="2" t="s">
        <v>22</v>
      </c>
      <c r="G62" s="3" t="s">
        <v>18</v>
      </c>
      <c r="H62" s="2" t="s">
        <v>19</v>
      </c>
      <c r="I62" s="2" t="s">
        <v>19</v>
      </c>
      <c r="J62" s="4">
        <f t="shared" si="0"/>
        <v>0.16561046636644569</v>
      </c>
      <c r="K62" s="6">
        <v>2695625</v>
      </c>
      <c r="L62" s="2">
        <v>576215.7200000002</v>
      </c>
    </row>
    <row r="63" spans="1:12" ht="89.25" x14ac:dyDescent="0.25">
      <c r="A63" s="6">
        <v>49</v>
      </c>
      <c r="B63" s="3" t="s">
        <v>87</v>
      </c>
      <c r="C63" s="3" t="s">
        <v>67</v>
      </c>
      <c r="D63" s="10">
        <v>3078230</v>
      </c>
      <c r="E63" s="3">
        <v>1453639</v>
      </c>
      <c r="F63" s="2" t="s">
        <v>22</v>
      </c>
      <c r="G63" s="3" t="s">
        <v>78</v>
      </c>
      <c r="H63" s="2" t="s">
        <v>19</v>
      </c>
      <c r="I63" s="2" t="s">
        <v>19</v>
      </c>
      <c r="J63" s="4">
        <f t="shared" si="0"/>
        <v>0.18742973170566879</v>
      </c>
      <c r="K63" s="6">
        <v>3050775</v>
      </c>
      <c r="L63" s="2">
        <v>27455</v>
      </c>
    </row>
    <row r="64" spans="1:12" ht="114.75" x14ac:dyDescent="0.25">
      <c r="A64" s="6">
        <v>50</v>
      </c>
      <c r="B64" s="3" t="s">
        <v>88</v>
      </c>
      <c r="C64" s="3" t="s">
        <v>67</v>
      </c>
      <c r="D64" s="11">
        <v>2195094</v>
      </c>
      <c r="E64" s="9">
        <v>1061378</v>
      </c>
      <c r="F64" s="2" t="s">
        <v>22</v>
      </c>
      <c r="G64" s="3" t="s">
        <v>52</v>
      </c>
      <c r="H64" s="2" t="s">
        <v>19</v>
      </c>
      <c r="I64" s="2" t="s">
        <v>19</v>
      </c>
      <c r="J64" s="4">
        <f t="shared" si="0"/>
        <v>9.8826189262083086E-2</v>
      </c>
      <c r="K64" s="6">
        <v>1608584</v>
      </c>
      <c r="L64" s="2">
        <v>586510</v>
      </c>
    </row>
    <row r="65" spans="1:12" ht="102" x14ac:dyDescent="0.25">
      <c r="A65" s="6">
        <v>51</v>
      </c>
      <c r="B65" s="3" t="s">
        <v>89</v>
      </c>
      <c r="C65" s="3" t="s">
        <v>67</v>
      </c>
      <c r="D65" s="11">
        <v>2046942</v>
      </c>
      <c r="E65" s="9">
        <v>981705</v>
      </c>
      <c r="F65" s="2" t="s">
        <v>22</v>
      </c>
      <c r="G65" s="3" t="s">
        <v>18</v>
      </c>
      <c r="H65" s="2" t="s">
        <v>19</v>
      </c>
      <c r="I65" s="2" t="s">
        <v>19</v>
      </c>
      <c r="J65" s="4">
        <f t="shared" si="0"/>
        <v>0.10521585805650951</v>
      </c>
      <c r="K65" s="6">
        <v>1712588</v>
      </c>
      <c r="L65" s="2">
        <v>334354</v>
      </c>
    </row>
    <row r="66" spans="1:12" ht="114.75" x14ac:dyDescent="0.25">
      <c r="A66" s="6">
        <v>52</v>
      </c>
      <c r="B66" s="3" t="s">
        <v>90</v>
      </c>
      <c r="C66" s="3" t="s">
        <v>67</v>
      </c>
      <c r="D66" s="12">
        <v>1854507</v>
      </c>
      <c r="E66" s="6">
        <v>861570</v>
      </c>
      <c r="F66" s="2" t="s">
        <v>22</v>
      </c>
      <c r="G66" s="3" t="s">
        <v>52</v>
      </c>
      <c r="H66" s="2" t="s">
        <v>19</v>
      </c>
      <c r="I66" s="2" t="s">
        <v>19</v>
      </c>
      <c r="J66" s="4">
        <f t="shared" si="0"/>
        <v>6.1003016544919483E-3</v>
      </c>
      <c r="K66" s="6">
        <v>99294</v>
      </c>
      <c r="L66" s="2">
        <v>1755213</v>
      </c>
    </row>
    <row r="67" spans="1:12" ht="89.25" x14ac:dyDescent="0.25">
      <c r="A67" s="6">
        <v>53</v>
      </c>
      <c r="B67" s="3" t="s">
        <v>91</v>
      </c>
      <c r="C67" s="3" t="s">
        <v>67</v>
      </c>
      <c r="D67" s="11">
        <v>3543130</v>
      </c>
      <c r="E67" s="9">
        <v>1727788</v>
      </c>
      <c r="F67" s="2" t="s">
        <v>22</v>
      </c>
      <c r="G67" s="3" t="s">
        <v>92</v>
      </c>
      <c r="H67" s="2" t="s">
        <v>19</v>
      </c>
      <c r="I67" s="2" t="s">
        <v>19</v>
      </c>
      <c r="J67" s="4">
        <f t="shared" si="0"/>
        <v>0.15194299897400609</v>
      </c>
      <c r="K67" s="6">
        <v>2473161</v>
      </c>
      <c r="L67" s="2">
        <v>1069969</v>
      </c>
    </row>
    <row r="68" spans="1:12" ht="102" x14ac:dyDescent="0.25">
      <c r="A68" s="6">
        <v>54</v>
      </c>
      <c r="B68" s="3" t="s">
        <v>93</v>
      </c>
      <c r="C68" s="3" t="s">
        <v>67</v>
      </c>
      <c r="D68" s="11">
        <v>1467219</v>
      </c>
      <c r="E68" s="9">
        <v>663000</v>
      </c>
      <c r="F68" s="2" t="s">
        <v>22</v>
      </c>
      <c r="G68" s="3" t="s">
        <v>18</v>
      </c>
      <c r="H68" s="2" t="s">
        <v>19</v>
      </c>
      <c r="I68" s="2" t="s">
        <v>19</v>
      </c>
      <c r="J68" s="4">
        <f t="shared" si="0"/>
        <v>7.3990440440132949E-2</v>
      </c>
      <c r="K68" s="6">
        <v>1204335</v>
      </c>
      <c r="L68" s="2">
        <v>262884</v>
      </c>
    </row>
    <row r="69" spans="1:12" ht="114.75" x14ac:dyDescent="0.25">
      <c r="A69" s="6">
        <v>55</v>
      </c>
      <c r="B69" s="3" t="s">
        <v>94</v>
      </c>
      <c r="C69" s="3" t="s">
        <v>67</v>
      </c>
      <c r="D69" s="11">
        <v>2736509</v>
      </c>
      <c r="E69" s="9">
        <v>1289408</v>
      </c>
      <c r="F69" s="2" t="s">
        <v>22</v>
      </c>
      <c r="G69" s="3" t="s">
        <v>52</v>
      </c>
      <c r="H69" s="2" t="s">
        <v>19</v>
      </c>
      <c r="I69" s="2" t="s">
        <v>19</v>
      </c>
      <c r="J69" s="4">
        <f t="shared" si="0"/>
        <v>0.12363988228716771</v>
      </c>
      <c r="K69" s="6">
        <v>2012474</v>
      </c>
      <c r="L69" s="2">
        <v>724035</v>
      </c>
    </row>
    <row r="70" spans="1:12" ht="89.25" x14ac:dyDescent="0.25">
      <c r="A70" s="6">
        <v>56</v>
      </c>
      <c r="B70" s="3" t="s">
        <v>95</v>
      </c>
      <c r="C70" s="3" t="s">
        <v>67</v>
      </c>
      <c r="D70" s="14">
        <v>2792954.89</v>
      </c>
      <c r="E70" s="15">
        <v>1343880.62</v>
      </c>
      <c r="F70" s="2" t="s">
        <v>22</v>
      </c>
      <c r="G70" s="3" t="s">
        <v>78</v>
      </c>
      <c r="H70" s="2" t="s">
        <v>19</v>
      </c>
      <c r="I70" s="2" t="s">
        <v>19</v>
      </c>
      <c r="J70" s="4">
        <f t="shared" si="0"/>
        <v>0.13301052411700018</v>
      </c>
      <c r="K70" s="6">
        <v>2164999</v>
      </c>
      <c r="L70" s="2">
        <v>627955.89000000013</v>
      </c>
    </row>
    <row r="71" spans="1:12" ht="114.75" x14ac:dyDescent="0.25">
      <c r="A71" s="6">
        <v>57</v>
      </c>
      <c r="B71" s="3" t="s">
        <v>96</v>
      </c>
      <c r="C71" s="3" t="s">
        <v>67</v>
      </c>
      <c r="D71" s="11">
        <v>3644165</v>
      </c>
      <c r="E71" s="9">
        <v>1727788</v>
      </c>
      <c r="F71" s="2" t="s">
        <v>22</v>
      </c>
      <c r="G71" s="3" t="s">
        <v>52</v>
      </c>
      <c r="H71" s="2" t="s">
        <v>19</v>
      </c>
      <c r="I71" s="2" t="s">
        <v>19</v>
      </c>
      <c r="J71" s="4">
        <f t="shared" si="0"/>
        <v>0.16505501661864358</v>
      </c>
      <c r="K71" s="6">
        <v>2686584</v>
      </c>
      <c r="L71" s="2">
        <v>957581</v>
      </c>
    </row>
    <row r="72" spans="1:12" ht="89.25" x14ac:dyDescent="0.25">
      <c r="A72" s="6">
        <v>58</v>
      </c>
      <c r="B72" s="3" t="s">
        <v>97</v>
      </c>
      <c r="C72" s="3" t="s">
        <v>67</v>
      </c>
      <c r="D72" s="12">
        <v>3333784</v>
      </c>
      <c r="E72" s="9">
        <v>1568741</v>
      </c>
      <c r="F72" s="2" t="s">
        <v>22</v>
      </c>
      <c r="G72" s="3" t="s">
        <v>98</v>
      </c>
      <c r="H72" s="2" t="s">
        <v>19</v>
      </c>
      <c r="I72" s="2" t="s">
        <v>19</v>
      </c>
      <c r="J72" s="4">
        <f t="shared" si="0"/>
        <v>0.20481688773660833</v>
      </c>
      <c r="K72" s="12">
        <v>3333784</v>
      </c>
      <c r="L72" s="2"/>
    </row>
    <row r="73" spans="1:12" ht="102" x14ac:dyDescent="0.25">
      <c r="A73" s="6">
        <v>59</v>
      </c>
      <c r="B73" s="16" t="s">
        <v>99</v>
      </c>
      <c r="C73" s="16" t="s">
        <v>67</v>
      </c>
      <c r="D73" s="17">
        <v>1309600</v>
      </c>
      <c r="E73" s="17">
        <v>687807</v>
      </c>
      <c r="F73" s="16" t="s">
        <v>22</v>
      </c>
      <c r="G73" s="16" t="s">
        <v>100</v>
      </c>
      <c r="H73" s="18" t="s">
        <v>19</v>
      </c>
      <c r="I73" s="18" t="s">
        <v>19</v>
      </c>
      <c r="J73" s="4">
        <f t="shared" si="0"/>
        <v>2.9091964686150312E-2</v>
      </c>
      <c r="K73" s="19">
        <v>473527</v>
      </c>
      <c r="L73" s="2">
        <v>836073</v>
      </c>
    </row>
    <row r="74" spans="1:12" ht="89.25" x14ac:dyDescent="0.25">
      <c r="A74" s="6">
        <v>60</v>
      </c>
      <c r="B74" s="3" t="s">
        <v>101</v>
      </c>
      <c r="C74" s="3" t="s">
        <v>67</v>
      </c>
      <c r="D74" s="6">
        <v>3990381</v>
      </c>
      <c r="E74" s="6">
        <v>1913689</v>
      </c>
      <c r="F74" s="2" t="s">
        <v>22</v>
      </c>
      <c r="G74" s="3" t="s">
        <v>78</v>
      </c>
      <c r="H74" s="2" t="s">
        <v>19</v>
      </c>
      <c r="I74" s="2" t="s">
        <v>19</v>
      </c>
      <c r="J74" s="4">
        <f t="shared" si="0"/>
        <v>5.2033249574550439E-2</v>
      </c>
      <c r="K74" s="6">
        <v>846940</v>
      </c>
      <c r="L74" s="2">
        <v>3143441</v>
      </c>
    </row>
    <row r="75" spans="1:12" ht="76.5" x14ac:dyDescent="0.25">
      <c r="A75" s="6">
        <v>61</v>
      </c>
      <c r="B75" s="3" t="s">
        <v>102</v>
      </c>
      <c r="C75" s="3" t="s">
        <v>67</v>
      </c>
      <c r="D75" s="11">
        <v>2909407</v>
      </c>
      <c r="E75" s="9">
        <v>1309600</v>
      </c>
      <c r="F75" s="2" t="s">
        <v>22</v>
      </c>
      <c r="G75" s="3" t="s">
        <v>103</v>
      </c>
      <c r="H75" s="2" t="s">
        <v>19</v>
      </c>
      <c r="I75" s="2" t="s">
        <v>19</v>
      </c>
      <c r="J75" s="4">
        <f t="shared" si="0"/>
        <v>0.12982988161136336</v>
      </c>
      <c r="K75" s="6">
        <v>2113228</v>
      </c>
      <c r="L75" s="2">
        <v>796179</v>
      </c>
    </row>
    <row r="76" spans="1:12" ht="89.25" x14ac:dyDescent="0.25">
      <c r="A76" s="6">
        <v>62</v>
      </c>
      <c r="B76" s="3" t="s">
        <v>104</v>
      </c>
      <c r="C76" s="3" t="s">
        <v>67</v>
      </c>
      <c r="D76" s="14">
        <v>2308711.86</v>
      </c>
      <c r="E76" s="9">
        <v>1049414</v>
      </c>
      <c r="F76" s="2" t="s">
        <v>22</v>
      </c>
      <c r="G76" s="3" t="s">
        <v>78</v>
      </c>
      <c r="H76" s="2" t="s">
        <v>19</v>
      </c>
      <c r="I76" s="2" t="s">
        <v>19</v>
      </c>
      <c r="J76" s="4">
        <f t="shared" si="0"/>
        <v>0.11263926177589099</v>
      </c>
      <c r="K76" s="6">
        <v>1833418</v>
      </c>
      <c r="L76" s="2">
        <v>475293.85999999987</v>
      </c>
    </row>
    <row r="77" spans="1:12" ht="76.5" x14ac:dyDescent="0.25">
      <c r="A77" s="6">
        <v>63</v>
      </c>
      <c r="B77" s="3" t="s">
        <v>105</v>
      </c>
      <c r="C77" s="3" t="s">
        <v>67</v>
      </c>
      <c r="D77" s="11">
        <v>2127013</v>
      </c>
      <c r="E77" s="9">
        <v>1064177</v>
      </c>
      <c r="F77" s="2" t="s">
        <v>22</v>
      </c>
      <c r="G77" s="3" t="s">
        <v>106</v>
      </c>
      <c r="H77" s="2" t="s">
        <v>19</v>
      </c>
      <c r="I77" s="2" t="s">
        <v>19</v>
      </c>
      <c r="J77" s="4">
        <f t="shared" si="0"/>
        <v>0</v>
      </c>
      <c r="K77" s="6">
        <v>0</v>
      </c>
      <c r="L77" s="2">
        <v>2127013</v>
      </c>
    </row>
    <row r="78" spans="1:12" ht="102" x14ac:dyDescent="0.25">
      <c r="A78" s="6">
        <v>64</v>
      </c>
      <c r="B78" s="3" t="s">
        <v>107</v>
      </c>
      <c r="C78" s="3" t="s">
        <v>67</v>
      </c>
      <c r="D78" s="11">
        <v>1552347</v>
      </c>
      <c r="E78" s="9">
        <v>697800</v>
      </c>
      <c r="F78" s="2" t="s">
        <v>22</v>
      </c>
      <c r="G78" s="3" t="s">
        <v>18</v>
      </c>
      <c r="H78" s="2" t="s">
        <v>19</v>
      </c>
      <c r="I78" s="2" t="s">
        <v>19</v>
      </c>
      <c r="J78" s="4">
        <f t="shared" si="0"/>
        <v>7.4899212995103492E-2</v>
      </c>
      <c r="K78" s="6">
        <v>1219127</v>
      </c>
      <c r="L78" s="2">
        <v>333220</v>
      </c>
    </row>
    <row r="79" spans="1:12" ht="89.25" x14ac:dyDescent="0.25">
      <c r="A79" s="6">
        <v>65</v>
      </c>
      <c r="B79" s="3" t="s">
        <v>108</v>
      </c>
      <c r="C79" s="3" t="s">
        <v>67</v>
      </c>
      <c r="D79" s="11">
        <v>2227296</v>
      </c>
      <c r="E79" s="9">
        <v>1064177</v>
      </c>
      <c r="F79" s="2" t="s">
        <v>22</v>
      </c>
      <c r="G79" s="3" t="s">
        <v>78</v>
      </c>
      <c r="H79" s="2" t="s">
        <v>19</v>
      </c>
      <c r="I79" s="2" t="s">
        <v>19</v>
      </c>
      <c r="J79" s="4">
        <f t="shared" ref="J79:J142" si="2">(K79/1627690000)*100</f>
        <v>0.13673316171998354</v>
      </c>
      <c r="K79" s="6">
        <v>2225592</v>
      </c>
      <c r="L79" s="2">
        <v>1704</v>
      </c>
    </row>
    <row r="80" spans="1:12" ht="89.25" x14ac:dyDescent="0.25">
      <c r="A80" s="6">
        <v>66</v>
      </c>
      <c r="B80" s="3" t="s">
        <v>109</v>
      </c>
      <c r="C80" s="3" t="s">
        <v>67</v>
      </c>
      <c r="D80" s="11">
        <v>4605514</v>
      </c>
      <c r="E80" s="9">
        <v>1623585</v>
      </c>
      <c r="F80" s="2" t="s">
        <v>22</v>
      </c>
      <c r="G80" s="3" t="s">
        <v>78</v>
      </c>
      <c r="H80" s="2" t="s">
        <v>19</v>
      </c>
      <c r="I80" s="2" t="s">
        <v>19</v>
      </c>
      <c r="J80" s="4">
        <f t="shared" si="2"/>
        <v>0.20932272115697709</v>
      </c>
      <c r="K80" s="6">
        <v>3407125</v>
      </c>
      <c r="L80" s="2">
        <v>1198389</v>
      </c>
    </row>
    <row r="81" spans="1:12" ht="102" x14ac:dyDescent="0.25">
      <c r="A81" s="6">
        <v>67</v>
      </c>
      <c r="B81" s="3" t="s">
        <v>110</v>
      </c>
      <c r="C81" s="3" t="s">
        <v>67</v>
      </c>
      <c r="D81" s="11">
        <v>1692016</v>
      </c>
      <c r="E81" s="9">
        <v>770543</v>
      </c>
      <c r="F81" s="2" t="s">
        <v>22</v>
      </c>
      <c r="G81" s="3" t="s">
        <v>18</v>
      </c>
      <c r="H81" s="2" t="s">
        <v>19</v>
      </c>
      <c r="I81" s="2" t="s">
        <v>19</v>
      </c>
      <c r="J81" s="4">
        <f t="shared" si="2"/>
        <v>6.7758234061768521E-2</v>
      </c>
      <c r="K81" s="6">
        <v>1102894</v>
      </c>
      <c r="L81" s="2">
        <v>589122</v>
      </c>
    </row>
    <row r="82" spans="1:12" ht="102" x14ac:dyDescent="0.25">
      <c r="A82" s="6">
        <v>68</v>
      </c>
      <c r="B82" s="3" t="s">
        <v>111</v>
      </c>
      <c r="C82" s="3" t="s">
        <v>67</v>
      </c>
      <c r="D82" s="14">
        <v>4133534.42</v>
      </c>
      <c r="E82" s="15">
        <v>1920566.8</v>
      </c>
      <c r="F82" s="2" t="s">
        <v>22</v>
      </c>
      <c r="G82" s="3" t="s">
        <v>18</v>
      </c>
      <c r="H82" s="2" t="s">
        <v>19</v>
      </c>
      <c r="I82" s="2" t="s">
        <v>19</v>
      </c>
      <c r="J82" s="4">
        <f t="shared" si="2"/>
        <v>0.20864654817563541</v>
      </c>
      <c r="K82" s="6">
        <v>3396119</v>
      </c>
      <c r="L82" s="2">
        <v>737415.41999999993</v>
      </c>
    </row>
    <row r="83" spans="1:12" ht="114.75" x14ac:dyDescent="0.25">
      <c r="A83" s="6">
        <v>69</v>
      </c>
      <c r="B83" s="3" t="s">
        <v>112</v>
      </c>
      <c r="C83" s="3" t="s">
        <v>67</v>
      </c>
      <c r="D83" s="11">
        <v>2118713</v>
      </c>
      <c r="E83" s="9">
        <v>1018612</v>
      </c>
      <c r="F83" s="2" t="s">
        <v>22</v>
      </c>
      <c r="G83" s="3" t="s">
        <v>52</v>
      </c>
      <c r="H83" s="2" t="s">
        <v>19</v>
      </c>
      <c r="I83" s="2" t="s">
        <v>19</v>
      </c>
      <c r="J83" s="4">
        <f t="shared" si="2"/>
        <v>7.3815345673930541E-2</v>
      </c>
      <c r="K83" s="6">
        <v>1201485</v>
      </c>
      <c r="L83" s="2">
        <v>917228</v>
      </c>
    </row>
    <row r="84" spans="1:12" ht="89.25" x14ac:dyDescent="0.25">
      <c r="A84" s="6">
        <v>70</v>
      </c>
      <c r="B84" s="3" t="s">
        <v>113</v>
      </c>
      <c r="C84" s="3" t="s">
        <v>67</v>
      </c>
      <c r="D84" s="6">
        <v>3155386</v>
      </c>
      <c r="E84" s="6">
        <v>1494800</v>
      </c>
      <c r="F84" s="2" t="s">
        <v>22</v>
      </c>
      <c r="G84" s="3" t="s">
        <v>78</v>
      </c>
      <c r="H84" s="2" t="s">
        <v>19</v>
      </c>
      <c r="I84" s="2" t="s">
        <v>19</v>
      </c>
      <c r="J84" s="4">
        <f t="shared" si="2"/>
        <v>0.19385669261345834</v>
      </c>
      <c r="K84" s="6">
        <v>3155386</v>
      </c>
      <c r="L84" s="2">
        <f>D84-K84</f>
        <v>0</v>
      </c>
    </row>
    <row r="85" spans="1:12" ht="89.25" x14ac:dyDescent="0.25">
      <c r="A85" s="6">
        <v>71</v>
      </c>
      <c r="B85" s="3" t="s">
        <v>114</v>
      </c>
      <c r="C85" s="3" t="s">
        <v>67</v>
      </c>
      <c r="D85" s="12">
        <v>3976271</v>
      </c>
      <c r="E85" s="6">
        <v>1882424</v>
      </c>
      <c r="F85" s="2" t="s">
        <v>22</v>
      </c>
      <c r="G85" s="3" t="s">
        <v>78</v>
      </c>
      <c r="H85" s="2" t="s">
        <v>19</v>
      </c>
      <c r="I85" s="2" t="s">
        <v>19</v>
      </c>
      <c r="J85" s="4">
        <f t="shared" si="2"/>
        <v>0.24428920740435833</v>
      </c>
      <c r="K85" s="12">
        <v>3976271</v>
      </c>
      <c r="L85" s="2"/>
    </row>
    <row r="86" spans="1:12" ht="102" x14ac:dyDescent="0.25">
      <c r="A86" s="6">
        <v>72</v>
      </c>
      <c r="B86" s="3" t="s">
        <v>115</v>
      </c>
      <c r="C86" s="3" t="s">
        <v>67</v>
      </c>
      <c r="D86" s="12">
        <v>3195034</v>
      </c>
      <c r="E86" s="6">
        <v>1518220</v>
      </c>
      <c r="F86" s="2" t="s">
        <v>22</v>
      </c>
      <c r="G86" s="3" t="s">
        <v>18</v>
      </c>
      <c r="H86" s="2" t="s">
        <v>19</v>
      </c>
      <c r="I86" s="2" t="s">
        <v>19</v>
      </c>
      <c r="J86" s="4">
        <f t="shared" si="2"/>
        <v>7.7999004724486856E-2</v>
      </c>
      <c r="K86" s="6">
        <v>1269582</v>
      </c>
      <c r="L86" s="2">
        <v>1925452</v>
      </c>
    </row>
    <row r="87" spans="1:12" ht="102" x14ac:dyDescent="0.25">
      <c r="A87" s="6">
        <v>73</v>
      </c>
      <c r="B87" s="3" t="s">
        <v>116</v>
      </c>
      <c r="C87" s="3" t="s">
        <v>67</v>
      </c>
      <c r="D87" s="6">
        <v>1446725.72</v>
      </c>
      <c r="E87" s="12">
        <v>651800</v>
      </c>
      <c r="F87" s="2" t="s">
        <v>22</v>
      </c>
      <c r="G87" s="3" t="s">
        <v>18</v>
      </c>
      <c r="H87" s="2" t="s">
        <v>19</v>
      </c>
      <c r="I87" s="2" t="s">
        <v>19</v>
      </c>
      <c r="J87" s="4">
        <f t="shared" si="2"/>
        <v>7.2615301439463278E-2</v>
      </c>
      <c r="K87" s="6">
        <v>1181952</v>
      </c>
      <c r="L87" s="2">
        <v>264773.71999999997</v>
      </c>
    </row>
    <row r="88" spans="1:12" ht="127.5" x14ac:dyDescent="0.25">
      <c r="A88" s="6">
        <v>74</v>
      </c>
      <c r="B88" s="3" t="s">
        <v>117</v>
      </c>
      <c r="C88" s="3" t="s">
        <v>67</v>
      </c>
      <c r="D88" s="12">
        <v>3335713</v>
      </c>
      <c r="E88" s="12">
        <v>1590500</v>
      </c>
      <c r="F88" s="2" t="s">
        <v>22</v>
      </c>
      <c r="G88" s="3" t="s">
        <v>118</v>
      </c>
      <c r="H88" s="2" t="s">
        <v>19</v>
      </c>
      <c r="I88" s="2" t="s">
        <v>19</v>
      </c>
      <c r="J88" s="4">
        <f t="shared" si="2"/>
        <v>0.20108503461961433</v>
      </c>
      <c r="K88" s="6">
        <v>3273041</v>
      </c>
      <c r="L88" s="2">
        <v>62672</v>
      </c>
    </row>
    <row r="89" spans="1:12" ht="140.25" x14ac:dyDescent="0.25">
      <c r="A89" s="6">
        <v>75</v>
      </c>
      <c r="B89" s="3" t="s">
        <v>119</v>
      </c>
      <c r="C89" s="3" t="s">
        <v>67</v>
      </c>
      <c r="D89" s="12">
        <v>2086410</v>
      </c>
      <c r="E89" s="12">
        <v>989664</v>
      </c>
      <c r="F89" s="2" t="s">
        <v>22</v>
      </c>
      <c r="G89" s="3" t="s">
        <v>120</v>
      </c>
      <c r="H89" s="2" t="s">
        <v>19</v>
      </c>
      <c r="I89" s="2" t="s">
        <v>19</v>
      </c>
      <c r="J89" s="4">
        <f t="shared" si="2"/>
        <v>7.1834563092480749E-2</v>
      </c>
      <c r="K89" s="6">
        <v>1169244</v>
      </c>
      <c r="L89" s="2">
        <v>917166</v>
      </c>
    </row>
    <row r="90" spans="1:12" ht="102" x14ac:dyDescent="0.25">
      <c r="A90" s="6">
        <v>76</v>
      </c>
      <c r="B90" s="3" t="s">
        <v>121</v>
      </c>
      <c r="C90" s="3" t="s">
        <v>67</v>
      </c>
      <c r="D90" s="12">
        <v>2078059</v>
      </c>
      <c r="E90" s="12">
        <v>1038196</v>
      </c>
      <c r="F90" s="2" t="s">
        <v>22</v>
      </c>
      <c r="G90" s="3" t="s">
        <v>18</v>
      </c>
      <c r="H90" s="2" t="s">
        <v>19</v>
      </c>
      <c r="I90" s="2" t="s">
        <v>19</v>
      </c>
      <c r="J90" s="4">
        <f t="shared" si="2"/>
        <v>6.2673174867450193E-2</v>
      </c>
      <c r="K90" s="6">
        <v>1020125</v>
      </c>
      <c r="L90" s="2">
        <v>1057934</v>
      </c>
    </row>
    <row r="91" spans="1:12" ht="89.25" x14ac:dyDescent="0.25">
      <c r="A91" s="6">
        <v>77</v>
      </c>
      <c r="B91" s="3" t="s">
        <v>122</v>
      </c>
      <c r="C91" s="3" t="s">
        <v>67</v>
      </c>
      <c r="D91" s="12">
        <v>2255970</v>
      </c>
      <c r="E91" s="12">
        <v>1050000</v>
      </c>
      <c r="F91" s="2" t="s">
        <v>22</v>
      </c>
      <c r="G91" s="3" t="s">
        <v>78</v>
      </c>
      <c r="H91" s="2" t="s">
        <v>19</v>
      </c>
      <c r="I91" s="2" t="s">
        <v>19</v>
      </c>
      <c r="J91" s="4">
        <f t="shared" si="2"/>
        <v>6.2711388532214363E-2</v>
      </c>
      <c r="K91" s="6">
        <v>1020747</v>
      </c>
      <c r="L91" s="2">
        <v>1235223</v>
      </c>
    </row>
    <row r="92" spans="1:12" ht="102" x14ac:dyDescent="0.25">
      <c r="A92" s="6">
        <v>78</v>
      </c>
      <c r="B92" s="3" t="s">
        <v>123</v>
      </c>
      <c r="C92" s="3" t="s">
        <v>67</v>
      </c>
      <c r="D92" s="12">
        <v>2007997</v>
      </c>
      <c r="E92" s="12">
        <v>940000</v>
      </c>
      <c r="F92" s="2" t="s">
        <v>22</v>
      </c>
      <c r="G92" s="3" t="s">
        <v>18</v>
      </c>
      <c r="H92" s="6"/>
      <c r="I92" s="2" t="s">
        <v>19</v>
      </c>
      <c r="J92" s="4">
        <f t="shared" si="2"/>
        <v>0.12336482991232975</v>
      </c>
      <c r="K92" s="12">
        <v>2007997</v>
      </c>
      <c r="L92" s="2">
        <v>2007997</v>
      </c>
    </row>
    <row r="93" spans="1:12" ht="89.25" x14ac:dyDescent="0.25">
      <c r="A93" s="6">
        <v>79</v>
      </c>
      <c r="B93" s="3" t="s">
        <v>124</v>
      </c>
      <c r="C93" s="3" t="s">
        <v>67</v>
      </c>
      <c r="D93" s="11">
        <v>3723978</v>
      </c>
      <c r="E93" s="11">
        <v>1779333</v>
      </c>
      <c r="F93" s="2" t="s">
        <v>22</v>
      </c>
      <c r="G93" s="3" t="s">
        <v>98</v>
      </c>
      <c r="H93" s="2" t="s">
        <v>19</v>
      </c>
      <c r="I93" s="2" t="s">
        <v>19</v>
      </c>
      <c r="J93" s="4">
        <f t="shared" si="2"/>
        <v>0.1169488661845929</v>
      </c>
      <c r="K93" s="6">
        <v>1903565</v>
      </c>
      <c r="L93" s="2">
        <v>1820413</v>
      </c>
    </row>
    <row r="94" spans="1:12" ht="114.75" x14ac:dyDescent="0.25">
      <c r="A94" s="6">
        <v>80</v>
      </c>
      <c r="B94" s="3" t="s">
        <v>125</v>
      </c>
      <c r="C94" s="3" t="s">
        <v>67</v>
      </c>
      <c r="D94" s="6">
        <v>2303751.7400000002</v>
      </c>
      <c r="E94" s="12">
        <v>1101083.8400000001</v>
      </c>
      <c r="F94" s="2" t="s">
        <v>22</v>
      </c>
      <c r="G94" s="3" t="s">
        <v>52</v>
      </c>
      <c r="H94" s="2" t="s">
        <v>19</v>
      </c>
      <c r="I94" s="2" t="s">
        <v>19</v>
      </c>
      <c r="J94" s="4">
        <f t="shared" si="2"/>
        <v>5.3804041310077474E-2</v>
      </c>
      <c r="K94" s="6">
        <v>875763</v>
      </c>
      <c r="L94" s="2">
        <v>1427988.7400000002</v>
      </c>
    </row>
    <row r="95" spans="1:12" ht="89.25" x14ac:dyDescent="0.25">
      <c r="A95" s="6">
        <v>81</v>
      </c>
      <c r="B95" s="3" t="s">
        <v>126</v>
      </c>
      <c r="C95" s="3" t="s">
        <v>67</v>
      </c>
      <c r="D95" s="12">
        <v>1720002</v>
      </c>
      <c r="E95" s="12">
        <v>796509</v>
      </c>
      <c r="F95" s="2" t="s">
        <v>22</v>
      </c>
      <c r="G95" s="3" t="s">
        <v>78</v>
      </c>
      <c r="H95" s="2" t="s">
        <v>19</v>
      </c>
      <c r="I95" s="2" t="s">
        <v>19</v>
      </c>
      <c r="J95" s="4">
        <f t="shared" si="2"/>
        <v>7.0294282080740192E-2</v>
      </c>
      <c r="K95" s="6">
        <v>1144173</v>
      </c>
      <c r="L95" s="2">
        <v>575829</v>
      </c>
    </row>
    <row r="96" spans="1:12" ht="114.75" x14ac:dyDescent="0.25">
      <c r="A96" s="6">
        <v>82</v>
      </c>
      <c r="B96" s="3" t="s">
        <v>127</v>
      </c>
      <c r="C96" s="3" t="s">
        <v>67</v>
      </c>
      <c r="D96" s="12">
        <v>2088286</v>
      </c>
      <c r="E96" s="12">
        <v>989664</v>
      </c>
      <c r="F96" s="2" t="s">
        <v>22</v>
      </c>
      <c r="G96" s="3" t="s">
        <v>52</v>
      </c>
      <c r="H96" s="2" t="s">
        <v>19</v>
      </c>
      <c r="I96" s="2" t="s">
        <v>19</v>
      </c>
      <c r="J96" s="4">
        <f t="shared" si="2"/>
        <v>7.1883282443217067E-2</v>
      </c>
      <c r="K96" s="6">
        <v>1170037</v>
      </c>
      <c r="L96" s="2">
        <v>918249</v>
      </c>
    </row>
    <row r="97" spans="1:12" ht="89.25" x14ac:dyDescent="0.25">
      <c r="A97" s="6">
        <v>83</v>
      </c>
      <c r="B97" s="3" t="s">
        <v>128</v>
      </c>
      <c r="C97" s="3" t="s">
        <v>129</v>
      </c>
      <c r="D97" s="12">
        <v>2191642</v>
      </c>
      <c r="E97" s="12">
        <v>1037065</v>
      </c>
      <c r="F97" s="2" t="s">
        <v>22</v>
      </c>
      <c r="G97" s="3" t="s">
        <v>78</v>
      </c>
      <c r="H97" s="2" t="s">
        <v>19</v>
      </c>
      <c r="I97" s="2" t="s">
        <v>19</v>
      </c>
      <c r="J97" s="4">
        <f t="shared" si="2"/>
        <v>0.13464738371557239</v>
      </c>
      <c r="K97" s="12">
        <v>2191642</v>
      </c>
      <c r="L97" s="2"/>
    </row>
    <row r="98" spans="1:12" ht="89.25" x14ac:dyDescent="0.25">
      <c r="A98" s="6">
        <v>84</v>
      </c>
      <c r="B98" s="3" t="s">
        <v>130</v>
      </c>
      <c r="C98" s="3" t="s">
        <v>129</v>
      </c>
      <c r="D98" s="12">
        <v>2263022</v>
      </c>
      <c r="E98" s="12">
        <v>1064177</v>
      </c>
      <c r="F98" s="2" t="s">
        <v>22</v>
      </c>
      <c r="G98" s="3" t="s">
        <v>78</v>
      </c>
      <c r="H98" s="2" t="s">
        <v>19</v>
      </c>
      <c r="I98" s="2" t="s">
        <v>19</v>
      </c>
      <c r="J98" s="4">
        <f t="shared" si="2"/>
        <v>7.8054727865871268E-2</v>
      </c>
      <c r="K98" s="6">
        <v>1270489</v>
      </c>
      <c r="L98" s="2">
        <v>992533</v>
      </c>
    </row>
    <row r="99" spans="1:12" ht="102" x14ac:dyDescent="0.25">
      <c r="A99" s="6">
        <v>85</v>
      </c>
      <c r="B99" s="3" t="s">
        <v>131</v>
      </c>
      <c r="C99" s="3" t="s">
        <v>129</v>
      </c>
      <c r="D99" s="12">
        <v>3077788</v>
      </c>
      <c r="E99" s="12">
        <v>1064177</v>
      </c>
      <c r="F99" s="2" t="s">
        <v>22</v>
      </c>
      <c r="G99" s="3" t="s">
        <v>18</v>
      </c>
      <c r="H99" s="2" t="s">
        <v>19</v>
      </c>
      <c r="I99" s="2" t="s">
        <v>19</v>
      </c>
      <c r="J99" s="4">
        <f t="shared" si="2"/>
        <v>8.4540913810369295E-2</v>
      </c>
      <c r="K99" s="6">
        <v>1376064</v>
      </c>
      <c r="L99" s="2">
        <v>1701724</v>
      </c>
    </row>
    <row r="100" spans="1:12" ht="114.75" x14ac:dyDescent="0.25">
      <c r="A100" s="6">
        <v>86</v>
      </c>
      <c r="B100" s="3" t="s">
        <v>132</v>
      </c>
      <c r="C100" s="3" t="s">
        <v>129</v>
      </c>
      <c r="D100" s="12">
        <v>2118697</v>
      </c>
      <c r="E100" s="12">
        <v>999592</v>
      </c>
      <c r="F100" s="2" t="s">
        <v>22</v>
      </c>
      <c r="G100" s="3" t="s">
        <v>52</v>
      </c>
      <c r="H100" s="2" t="s">
        <v>19</v>
      </c>
      <c r="I100" s="2" t="s">
        <v>19</v>
      </c>
      <c r="J100" s="4">
        <f t="shared" si="2"/>
        <v>8.8795900939368066E-2</v>
      </c>
      <c r="K100" s="6">
        <v>1445322</v>
      </c>
      <c r="L100" s="2">
        <v>673375</v>
      </c>
    </row>
    <row r="101" spans="1:12" ht="102" x14ac:dyDescent="0.25">
      <c r="A101" s="6">
        <v>87</v>
      </c>
      <c r="B101" s="3" t="s">
        <v>133</v>
      </c>
      <c r="C101" s="3" t="s">
        <v>129</v>
      </c>
      <c r="D101" s="12">
        <v>1566929</v>
      </c>
      <c r="E101" s="12">
        <v>736279</v>
      </c>
      <c r="F101" s="2" t="s">
        <v>22</v>
      </c>
      <c r="G101" s="3" t="s">
        <v>18</v>
      </c>
      <c r="H101" s="2" t="s">
        <v>19</v>
      </c>
      <c r="I101" s="2" t="s">
        <v>19</v>
      </c>
      <c r="J101" s="4">
        <f t="shared" si="2"/>
        <v>7.9564781991656897E-2</v>
      </c>
      <c r="K101" s="6">
        <v>1295068</v>
      </c>
      <c r="L101" s="2">
        <v>271861</v>
      </c>
    </row>
    <row r="102" spans="1:12" ht="89.25" x14ac:dyDescent="0.25">
      <c r="A102" s="6">
        <v>88</v>
      </c>
      <c r="B102" s="3" t="s">
        <v>134</v>
      </c>
      <c r="C102" s="3" t="s">
        <v>129</v>
      </c>
      <c r="D102" s="12">
        <v>3712138</v>
      </c>
      <c r="E102" s="12">
        <v>1764949</v>
      </c>
      <c r="F102" s="2" t="s">
        <v>22</v>
      </c>
      <c r="G102" s="3" t="s">
        <v>78</v>
      </c>
      <c r="H102" s="2" t="s">
        <v>19</v>
      </c>
      <c r="I102" s="2" t="s">
        <v>19</v>
      </c>
      <c r="J102" s="4">
        <f t="shared" si="2"/>
        <v>0.22346884234712999</v>
      </c>
      <c r="K102" s="6">
        <v>3637380</v>
      </c>
      <c r="L102" s="2">
        <v>74758</v>
      </c>
    </row>
    <row r="103" spans="1:12" ht="114.75" x14ac:dyDescent="0.25">
      <c r="A103" s="6">
        <v>89</v>
      </c>
      <c r="B103" s="3" t="s">
        <v>135</v>
      </c>
      <c r="C103" s="3" t="s">
        <v>129</v>
      </c>
      <c r="D103" s="12">
        <v>3106224</v>
      </c>
      <c r="E103" s="12">
        <v>1415013</v>
      </c>
      <c r="F103" s="2" t="s">
        <v>22</v>
      </c>
      <c r="G103" s="3" t="s">
        <v>52</v>
      </c>
      <c r="H103" s="2" t="s">
        <v>19</v>
      </c>
      <c r="I103" s="2" t="s">
        <v>19</v>
      </c>
      <c r="J103" s="4">
        <f t="shared" si="2"/>
        <v>0.10095988793934964</v>
      </c>
      <c r="K103" s="6">
        <v>1643314</v>
      </c>
      <c r="L103" s="2">
        <v>1462910</v>
      </c>
    </row>
    <row r="104" spans="1:12" ht="89.25" x14ac:dyDescent="0.25">
      <c r="A104" s="6">
        <v>90</v>
      </c>
      <c r="B104" s="3" t="s">
        <v>136</v>
      </c>
      <c r="C104" s="3" t="s">
        <v>129</v>
      </c>
      <c r="D104" s="12">
        <v>2850889</v>
      </c>
      <c r="E104" s="6">
        <v>1522342</v>
      </c>
      <c r="F104" s="2" t="s">
        <v>22</v>
      </c>
      <c r="G104" s="3" t="s">
        <v>78</v>
      </c>
      <c r="H104" s="2" t="s">
        <v>19</v>
      </c>
      <c r="I104" s="2" t="s">
        <v>19</v>
      </c>
      <c r="J104" s="4">
        <f t="shared" si="2"/>
        <v>0.1751493834821127</v>
      </c>
      <c r="K104" s="12">
        <v>2850889</v>
      </c>
      <c r="L104" s="2"/>
    </row>
    <row r="105" spans="1:12" ht="102" x14ac:dyDescent="0.25">
      <c r="A105" s="6">
        <v>91</v>
      </c>
      <c r="B105" s="3" t="s">
        <v>137</v>
      </c>
      <c r="C105" s="3" t="s">
        <v>129</v>
      </c>
      <c r="D105" s="12">
        <v>3659847</v>
      </c>
      <c r="E105" s="12">
        <v>1727788</v>
      </c>
      <c r="F105" s="2" t="s">
        <v>22</v>
      </c>
      <c r="G105" s="3" t="s">
        <v>18</v>
      </c>
      <c r="H105" s="2" t="s">
        <v>19</v>
      </c>
      <c r="I105" s="2" t="s">
        <v>19</v>
      </c>
      <c r="J105" s="4">
        <f t="shared" si="2"/>
        <v>0.18508487488403813</v>
      </c>
      <c r="K105" s="6">
        <v>3012608</v>
      </c>
      <c r="L105" s="2">
        <v>647239</v>
      </c>
    </row>
    <row r="106" spans="1:12" ht="102" x14ac:dyDescent="0.25">
      <c r="A106" s="6">
        <v>92</v>
      </c>
      <c r="B106" s="3" t="s">
        <v>138</v>
      </c>
      <c r="C106" s="3" t="s">
        <v>129</v>
      </c>
      <c r="D106" s="12">
        <v>1151173</v>
      </c>
      <c r="E106" s="12">
        <v>510867</v>
      </c>
      <c r="F106" s="2" t="s">
        <v>22</v>
      </c>
      <c r="G106" s="3" t="s">
        <v>18</v>
      </c>
      <c r="H106" s="2" t="s">
        <v>19</v>
      </c>
      <c r="I106" s="2" t="s">
        <v>19</v>
      </c>
      <c r="J106" s="4">
        <f t="shared" si="2"/>
        <v>5.6380453280415799E-2</v>
      </c>
      <c r="K106" s="6">
        <v>917699</v>
      </c>
      <c r="L106" s="2">
        <v>233474</v>
      </c>
    </row>
    <row r="107" spans="1:12" ht="89.25" x14ac:dyDescent="0.25">
      <c r="A107" s="6">
        <v>93</v>
      </c>
      <c r="B107" s="3" t="s">
        <v>139</v>
      </c>
      <c r="C107" s="3" t="s">
        <v>129</v>
      </c>
      <c r="D107" s="6">
        <v>2336086</v>
      </c>
      <c r="E107" s="12">
        <v>1101083</v>
      </c>
      <c r="F107" s="2" t="s">
        <v>22</v>
      </c>
      <c r="G107" s="3" t="s">
        <v>140</v>
      </c>
      <c r="H107" s="2" t="s">
        <v>19</v>
      </c>
      <c r="I107" s="2" t="s">
        <v>19</v>
      </c>
      <c r="J107" s="4">
        <f t="shared" si="2"/>
        <v>0.11524055563405808</v>
      </c>
      <c r="K107" s="6">
        <v>1875759</v>
      </c>
      <c r="L107" s="2">
        <v>460327</v>
      </c>
    </row>
    <row r="108" spans="1:12" ht="114.75" x14ac:dyDescent="0.25">
      <c r="A108" s="6">
        <v>94</v>
      </c>
      <c r="B108" s="3" t="s">
        <v>141</v>
      </c>
      <c r="C108" s="3" t="s">
        <v>129</v>
      </c>
      <c r="D108" s="12">
        <v>3791899.8</v>
      </c>
      <c r="E108" s="12">
        <v>1727788</v>
      </c>
      <c r="F108" s="2" t="s">
        <v>22</v>
      </c>
      <c r="G108" s="3" t="s">
        <v>142</v>
      </c>
      <c r="H108" s="2" t="s">
        <v>19</v>
      </c>
      <c r="I108" s="2" t="s">
        <v>19</v>
      </c>
      <c r="J108" s="4">
        <f t="shared" si="2"/>
        <v>0.16555824512038533</v>
      </c>
      <c r="K108" s="6">
        <v>2694775</v>
      </c>
      <c r="L108" s="2">
        <v>1097124.7999999998</v>
      </c>
    </row>
    <row r="109" spans="1:12" ht="114.75" x14ac:dyDescent="0.25">
      <c r="A109" s="6">
        <v>95</v>
      </c>
      <c r="B109" s="3" t="s">
        <v>143</v>
      </c>
      <c r="C109" s="3" t="s">
        <v>129</v>
      </c>
      <c r="D109" s="12">
        <v>1036297</v>
      </c>
      <c r="E109" s="12">
        <v>490853</v>
      </c>
      <c r="F109" s="2" t="s">
        <v>22</v>
      </c>
      <c r="G109" s="3" t="s">
        <v>144</v>
      </c>
      <c r="H109" s="2" t="s">
        <v>19</v>
      </c>
      <c r="I109" s="2" t="s">
        <v>19</v>
      </c>
      <c r="J109" s="4">
        <f t="shared" si="2"/>
        <v>4.6764678777899971E-2</v>
      </c>
      <c r="K109" s="6">
        <v>761184</v>
      </c>
      <c r="L109" s="2">
        <v>275113</v>
      </c>
    </row>
    <row r="110" spans="1:12" ht="229.5" x14ac:dyDescent="0.25">
      <c r="A110" s="6">
        <v>96</v>
      </c>
      <c r="B110" s="3" t="s">
        <v>145</v>
      </c>
      <c r="C110" s="3" t="s">
        <v>129</v>
      </c>
      <c r="D110" s="12">
        <v>1702418</v>
      </c>
      <c r="E110" s="12">
        <v>774000</v>
      </c>
      <c r="F110" s="2" t="s">
        <v>22</v>
      </c>
      <c r="G110" s="20" t="s">
        <v>146</v>
      </c>
      <c r="H110" s="2" t="s">
        <v>19</v>
      </c>
      <c r="I110" s="2" t="s">
        <v>19</v>
      </c>
      <c r="J110" s="4">
        <f t="shared" si="2"/>
        <v>0.10459104620658725</v>
      </c>
      <c r="K110" s="12">
        <v>1702418</v>
      </c>
      <c r="L110" s="2"/>
    </row>
    <row r="111" spans="1:12" ht="114.75" x14ac:dyDescent="0.25">
      <c r="A111" s="6">
        <v>97</v>
      </c>
      <c r="B111" s="3" t="s">
        <v>147</v>
      </c>
      <c r="C111" s="3" t="s">
        <v>129</v>
      </c>
      <c r="D111" s="12">
        <v>2859158</v>
      </c>
      <c r="E111" s="12">
        <v>1350994</v>
      </c>
      <c r="F111" s="2" t="s">
        <v>22</v>
      </c>
      <c r="G111" s="3" t="s">
        <v>142</v>
      </c>
      <c r="H111" s="2" t="s">
        <v>19</v>
      </c>
      <c r="I111" s="2" t="s">
        <v>19</v>
      </c>
      <c r="J111" s="4">
        <f t="shared" si="2"/>
        <v>9.7374807242165268E-2</v>
      </c>
      <c r="K111" s="6">
        <v>1584960</v>
      </c>
      <c r="L111" s="2">
        <v>1274198</v>
      </c>
    </row>
    <row r="112" spans="1:12" ht="89.25" x14ac:dyDescent="0.25">
      <c r="A112" s="6">
        <v>98</v>
      </c>
      <c r="B112" s="3" t="s">
        <v>148</v>
      </c>
      <c r="C112" s="3" t="s">
        <v>129</v>
      </c>
      <c r="D112" s="12">
        <v>2232881</v>
      </c>
      <c r="E112" s="12">
        <v>1062012</v>
      </c>
      <c r="F112" s="2" t="s">
        <v>22</v>
      </c>
      <c r="G112" s="3" t="s">
        <v>149</v>
      </c>
      <c r="H112" s="2" t="s">
        <v>19</v>
      </c>
      <c r="I112" s="2" t="s">
        <v>19</v>
      </c>
      <c r="J112" s="4">
        <f t="shared" si="2"/>
        <v>0.10289520731834687</v>
      </c>
      <c r="K112" s="6">
        <v>1674815</v>
      </c>
      <c r="L112" s="2">
        <v>558066</v>
      </c>
    </row>
    <row r="113" spans="1:12" ht="114.75" x14ac:dyDescent="0.25">
      <c r="A113" s="6">
        <v>99</v>
      </c>
      <c r="B113" s="3" t="s">
        <v>150</v>
      </c>
      <c r="C113" s="3" t="s">
        <v>129</v>
      </c>
      <c r="D113" s="12">
        <v>2991484</v>
      </c>
      <c r="E113" s="12">
        <v>1437074</v>
      </c>
      <c r="F113" s="2" t="s">
        <v>22</v>
      </c>
      <c r="G113" s="3" t="s">
        <v>151</v>
      </c>
      <c r="H113" s="2" t="s">
        <v>19</v>
      </c>
      <c r="I113" s="2" t="s">
        <v>19</v>
      </c>
      <c r="J113" s="4">
        <f t="shared" si="2"/>
        <v>0.10265652550547094</v>
      </c>
      <c r="K113" s="6">
        <v>1670930</v>
      </c>
      <c r="L113" s="2">
        <v>1320554</v>
      </c>
    </row>
    <row r="114" spans="1:12" ht="102" x14ac:dyDescent="0.25">
      <c r="A114" s="6">
        <v>100</v>
      </c>
      <c r="B114" s="3" t="s">
        <v>152</v>
      </c>
      <c r="C114" s="3" t="s">
        <v>129</v>
      </c>
      <c r="D114" s="12">
        <v>3668396</v>
      </c>
      <c r="E114" s="12">
        <v>1727788</v>
      </c>
      <c r="F114" s="2" t="s">
        <v>22</v>
      </c>
      <c r="G114" s="3" t="s">
        <v>18</v>
      </c>
      <c r="H114" s="2" t="s">
        <v>19</v>
      </c>
      <c r="I114" s="2" t="s">
        <v>19</v>
      </c>
      <c r="J114" s="4">
        <f t="shared" si="2"/>
        <v>0.18520891570262152</v>
      </c>
      <c r="K114" s="6">
        <v>3014627</v>
      </c>
      <c r="L114" s="2">
        <v>653769</v>
      </c>
    </row>
    <row r="115" spans="1:12" ht="102" x14ac:dyDescent="0.25">
      <c r="A115" s="6">
        <v>101</v>
      </c>
      <c r="B115" s="3" t="s">
        <v>153</v>
      </c>
      <c r="C115" s="3" t="s">
        <v>129</v>
      </c>
      <c r="D115" s="12">
        <v>1966694</v>
      </c>
      <c r="E115" s="12">
        <v>883000</v>
      </c>
      <c r="F115" s="2" t="s">
        <v>22</v>
      </c>
      <c r="G115" s="3" t="s">
        <v>18</v>
      </c>
      <c r="H115" s="2" t="s">
        <v>19</v>
      </c>
      <c r="I115" s="2" t="s">
        <v>19</v>
      </c>
      <c r="J115" s="4">
        <f t="shared" si="2"/>
        <v>9.8598811813060225E-2</v>
      </c>
      <c r="K115" s="6">
        <v>1604883</v>
      </c>
      <c r="L115" s="2">
        <v>361811</v>
      </c>
    </row>
    <row r="116" spans="1:12" ht="102" x14ac:dyDescent="0.25">
      <c r="A116" s="6">
        <v>102</v>
      </c>
      <c r="B116" s="3" t="s">
        <v>154</v>
      </c>
      <c r="C116" s="3" t="s">
        <v>129</v>
      </c>
      <c r="D116" s="12">
        <v>1314613</v>
      </c>
      <c r="E116" s="12">
        <v>606573</v>
      </c>
      <c r="F116" s="2" t="s">
        <v>22</v>
      </c>
      <c r="G116" s="3" t="s">
        <v>18</v>
      </c>
      <c r="H116" s="2" t="s">
        <v>19</v>
      </c>
      <c r="I116" s="2" t="s">
        <v>19</v>
      </c>
      <c r="J116" s="4">
        <f t="shared" si="2"/>
        <v>6.6224833967155908E-2</v>
      </c>
      <c r="K116" s="6">
        <v>1077935</v>
      </c>
      <c r="L116" s="2">
        <v>236678</v>
      </c>
    </row>
    <row r="117" spans="1:12" ht="114.75" x14ac:dyDescent="0.25">
      <c r="A117" s="6">
        <v>103</v>
      </c>
      <c r="B117" s="3" t="s">
        <v>155</v>
      </c>
      <c r="C117" s="3" t="s">
        <v>129</v>
      </c>
      <c r="D117" s="6">
        <v>2461924</v>
      </c>
      <c r="E117" s="12">
        <v>1156443</v>
      </c>
      <c r="F117" s="2" t="s">
        <v>22</v>
      </c>
      <c r="G117" s="3" t="s">
        <v>156</v>
      </c>
      <c r="H117" s="2" t="s">
        <v>19</v>
      </c>
      <c r="I117" s="2" t="s">
        <v>19</v>
      </c>
      <c r="J117" s="4">
        <f t="shared" si="2"/>
        <v>0.11123217565998439</v>
      </c>
      <c r="K117" s="6">
        <v>1810515</v>
      </c>
      <c r="L117" s="2">
        <v>651409</v>
      </c>
    </row>
    <row r="118" spans="1:12" ht="114.75" x14ac:dyDescent="0.25">
      <c r="A118" s="6">
        <v>104</v>
      </c>
      <c r="B118" s="3" t="s">
        <v>157</v>
      </c>
      <c r="C118" s="3" t="s">
        <v>129</v>
      </c>
      <c r="D118" s="12">
        <v>2414616</v>
      </c>
      <c r="E118" s="12">
        <v>1137990</v>
      </c>
      <c r="F118" s="2" t="s">
        <v>22</v>
      </c>
      <c r="G118" s="3" t="s">
        <v>156</v>
      </c>
      <c r="H118" s="2" t="s">
        <v>19</v>
      </c>
      <c r="I118" s="2" t="s">
        <v>19</v>
      </c>
      <c r="J118" s="4">
        <f t="shared" si="2"/>
        <v>0.10921416240193156</v>
      </c>
      <c r="K118" s="6">
        <v>1777668</v>
      </c>
      <c r="L118" s="2">
        <v>636948</v>
      </c>
    </row>
    <row r="119" spans="1:12" ht="127.5" x14ac:dyDescent="0.25">
      <c r="A119" s="6">
        <v>105</v>
      </c>
      <c r="B119" s="3" t="s">
        <v>158</v>
      </c>
      <c r="C119" s="3" t="s">
        <v>129</v>
      </c>
      <c r="D119" s="12">
        <v>2324653</v>
      </c>
      <c r="E119" s="12">
        <v>1101086</v>
      </c>
      <c r="F119" s="2" t="s">
        <v>22</v>
      </c>
      <c r="G119" s="3" t="s">
        <v>159</v>
      </c>
      <c r="H119" s="2" t="s">
        <v>19</v>
      </c>
      <c r="I119" s="2" t="s">
        <v>19</v>
      </c>
      <c r="J119" s="4">
        <f t="shared" si="2"/>
        <v>0.11025195215305125</v>
      </c>
      <c r="K119" s="6">
        <v>1794560</v>
      </c>
      <c r="L119" s="2">
        <v>530093</v>
      </c>
    </row>
    <row r="120" spans="1:12" ht="127.5" x14ac:dyDescent="0.25">
      <c r="A120" s="6">
        <v>106</v>
      </c>
      <c r="B120" s="3" t="s">
        <v>160</v>
      </c>
      <c r="C120" s="3" t="s">
        <v>129</v>
      </c>
      <c r="D120" s="12">
        <v>2566890</v>
      </c>
      <c r="E120" s="12">
        <v>1166770</v>
      </c>
      <c r="F120" s="2" t="s">
        <v>22</v>
      </c>
      <c r="G120" s="3" t="s">
        <v>159</v>
      </c>
      <c r="H120" s="2" t="s">
        <v>19</v>
      </c>
      <c r="I120" s="2" t="s">
        <v>19</v>
      </c>
      <c r="J120" s="4">
        <f t="shared" si="2"/>
        <v>8.2026184347142261E-2</v>
      </c>
      <c r="K120" s="6">
        <v>1335132</v>
      </c>
      <c r="L120" s="2">
        <v>1231758</v>
      </c>
    </row>
    <row r="121" spans="1:12" ht="102" x14ac:dyDescent="0.25">
      <c r="A121" s="6">
        <v>107</v>
      </c>
      <c r="B121" s="3" t="s">
        <v>161</v>
      </c>
      <c r="C121" s="3" t="s">
        <v>129</v>
      </c>
      <c r="D121" s="12">
        <v>1145093</v>
      </c>
      <c r="E121" s="12">
        <v>516140</v>
      </c>
      <c r="F121" s="2" t="s">
        <v>22</v>
      </c>
      <c r="G121" s="3" t="s">
        <v>18</v>
      </c>
      <c r="H121" s="2" t="s">
        <v>19</v>
      </c>
      <c r="I121" s="2" t="s">
        <v>19</v>
      </c>
      <c r="J121" s="4">
        <f t="shared" si="2"/>
        <v>5.7481031400328078E-2</v>
      </c>
      <c r="K121" s="6">
        <v>935613</v>
      </c>
      <c r="L121" s="2">
        <v>209480</v>
      </c>
    </row>
    <row r="122" spans="1:12" ht="127.5" x14ac:dyDescent="0.25">
      <c r="A122" s="6">
        <v>108</v>
      </c>
      <c r="B122" s="3" t="s">
        <v>162</v>
      </c>
      <c r="C122" s="3" t="s">
        <v>129</v>
      </c>
      <c r="D122" s="12">
        <v>3094789</v>
      </c>
      <c r="E122" s="12">
        <v>1458847</v>
      </c>
      <c r="F122" s="2" t="s">
        <v>22</v>
      </c>
      <c r="G122" s="3" t="s">
        <v>159</v>
      </c>
      <c r="H122" s="2" t="s">
        <v>19</v>
      </c>
      <c r="I122" s="2" t="s">
        <v>19</v>
      </c>
      <c r="J122" s="4">
        <f t="shared" si="2"/>
        <v>0.14525929384587974</v>
      </c>
      <c r="K122" s="6">
        <v>2364371</v>
      </c>
      <c r="L122" s="2">
        <v>730418</v>
      </c>
    </row>
    <row r="123" spans="1:12" ht="114.75" x14ac:dyDescent="0.25">
      <c r="A123" s="6">
        <v>109</v>
      </c>
      <c r="B123" s="3" t="s">
        <v>163</v>
      </c>
      <c r="C123" s="3" t="s">
        <v>129</v>
      </c>
      <c r="D123" s="12">
        <v>1556752</v>
      </c>
      <c r="E123" s="12">
        <v>766147</v>
      </c>
      <c r="F123" s="2" t="s">
        <v>22</v>
      </c>
      <c r="G123" s="3" t="s">
        <v>164</v>
      </c>
      <c r="H123" s="2" t="s">
        <v>19</v>
      </c>
      <c r="I123" s="2" t="s">
        <v>19</v>
      </c>
      <c r="J123" s="4">
        <f t="shared" si="2"/>
        <v>7.139234129348955E-2</v>
      </c>
      <c r="K123" s="6">
        <v>1162046</v>
      </c>
      <c r="L123" s="2">
        <v>394706</v>
      </c>
    </row>
    <row r="124" spans="1:12" ht="102" x14ac:dyDescent="0.25">
      <c r="A124" s="6">
        <v>110</v>
      </c>
      <c r="B124" s="3" t="s">
        <v>165</v>
      </c>
      <c r="C124" s="3" t="s">
        <v>129</v>
      </c>
      <c r="D124" s="12">
        <v>3214412.69</v>
      </c>
      <c r="E124" s="12">
        <v>1513691</v>
      </c>
      <c r="F124" s="2" t="s">
        <v>22</v>
      </c>
      <c r="G124" s="3" t="s">
        <v>18</v>
      </c>
      <c r="H124" s="2" t="s">
        <v>19</v>
      </c>
      <c r="I124" s="2" t="s">
        <v>19</v>
      </c>
      <c r="J124" s="4">
        <f t="shared" si="2"/>
        <v>0.12378677758049751</v>
      </c>
      <c r="K124" s="6">
        <v>2014865</v>
      </c>
      <c r="L124" s="2">
        <v>1199547.69</v>
      </c>
    </row>
    <row r="125" spans="1:12" ht="114.75" x14ac:dyDescent="0.25">
      <c r="A125" s="6">
        <v>111</v>
      </c>
      <c r="B125" s="3" t="s">
        <v>166</v>
      </c>
      <c r="C125" s="3" t="s">
        <v>129</v>
      </c>
      <c r="D125" s="12">
        <v>2082526</v>
      </c>
      <c r="E125" s="12">
        <v>981565</v>
      </c>
      <c r="F125" s="2" t="s">
        <v>22</v>
      </c>
      <c r="G125" s="3" t="s">
        <v>151</v>
      </c>
      <c r="H125" s="2" t="s">
        <v>19</v>
      </c>
      <c r="I125" s="2" t="s">
        <v>19</v>
      </c>
      <c r="J125" s="4">
        <f t="shared" si="2"/>
        <v>9.4179665661151699E-2</v>
      </c>
      <c r="K125" s="6">
        <v>1532953</v>
      </c>
      <c r="L125" s="2">
        <v>549573</v>
      </c>
    </row>
    <row r="126" spans="1:12" ht="102" x14ac:dyDescent="0.25">
      <c r="A126" s="6">
        <v>112</v>
      </c>
      <c r="B126" s="3" t="s">
        <v>167</v>
      </c>
      <c r="C126" s="3" t="s">
        <v>129</v>
      </c>
      <c r="D126" s="12">
        <v>1508660</v>
      </c>
      <c r="E126" s="12">
        <v>675755</v>
      </c>
      <c r="F126" s="2" t="s">
        <v>22</v>
      </c>
      <c r="G126" s="3" t="s">
        <v>18</v>
      </c>
      <c r="H126" s="2" t="s">
        <v>19</v>
      </c>
      <c r="I126" s="2" t="s">
        <v>19</v>
      </c>
      <c r="J126" s="4">
        <f t="shared" si="2"/>
        <v>7.4562908170474715E-2</v>
      </c>
      <c r="K126" s="6">
        <v>1213653</v>
      </c>
      <c r="L126" s="2">
        <v>295007</v>
      </c>
    </row>
    <row r="127" spans="1:12" ht="114.75" x14ac:dyDescent="0.25">
      <c r="A127" s="6">
        <v>113</v>
      </c>
      <c r="B127" s="3" t="s">
        <v>168</v>
      </c>
      <c r="C127" s="3" t="s">
        <v>129</v>
      </c>
      <c r="D127" s="6">
        <v>3212054</v>
      </c>
      <c r="E127" s="12">
        <v>1511364</v>
      </c>
      <c r="F127" s="2" t="s">
        <v>22</v>
      </c>
      <c r="G127" s="3" t="s">
        <v>169</v>
      </c>
      <c r="H127" s="2" t="s">
        <v>19</v>
      </c>
      <c r="I127" s="2" t="s">
        <v>19</v>
      </c>
      <c r="J127" s="4">
        <f t="shared" si="2"/>
        <v>0.14503136346601625</v>
      </c>
      <c r="K127" s="6">
        <v>2360661</v>
      </c>
      <c r="L127" s="2">
        <v>851393</v>
      </c>
    </row>
    <row r="128" spans="1:12" ht="127.5" x14ac:dyDescent="0.25">
      <c r="A128" s="6">
        <v>114</v>
      </c>
      <c r="B128" s="3" t="s">
        <v>170</v>
      </c>
      <c r="C128" s="3" t="s">
        <v>129</v>
      </c>
      <c r="D128" s="12">
        <v>2082330</v>
      </c>
      <c r="E128" s="12">
        <v>981705</v>
      </c>
      <c r="F128" s="2" t="s">
        <v>22</v>
      </c>
      <c r="G128" s="3" t="s">
        <v>171</v>
      </c>
      <c r="H128" s="2" t="s">
        <v>19</v>
      </c>
      <c r="I128" s="2" t="s">
        <v>19</v>
      </c>
      <c r="J128" s="4">
        <f t="shared" si="2"/>
        <v>6.5192204903882195E-2</v>
      </c>
      <c r="K128" s="6">
        <v>1061127</v>
      </c>
      <c r="L128" s="2">
        <v>1021203</v>
      </c>
    </row>
    <row r="129" spans="1:12" ht="102" x14ac:dyDescent="0.25">
      <c r="A129" s="6">
        <v>115</v>
      </c>
      <c r="B129" s="6" t="s">
        <v>172</v>
      </c>
      <c r="C129" s="3" t="s">
        <v>129</v>
      </c>
      <c r="D129" s="13">
        <v>1176201.6000000001</v>
      </c>
      <c r="E129" s="10">
        <v>525090</v>
      </c>
      <c r="F129" s="2" t="s">
        <v>22</v>
      </c>
      <c r="G129" s="3" t="s">
        <v>18</v>
      </c>
      <c r="H129" s="2" t="s">
        <v>19</v>
      </c>
      <c r="I129" s="2" t="s">
        <v>19</v>
      </c>
      <c r="J129" s="4">
        <f t="shared" si="2"/>
        <v>5.8696987755653719E-2</v>
      </c>
      <c r="K129" s="6">
        <v>955405</v>
      </c>
      <c r="L129" s="2">
        <v>220796.60000000009</v>
      </c>
    </row>
    <row r="130" spans="1:12" ht="114.75" x14ac:dyDescent="0.25">
      <c r="A130" s="6">
        <v>116</v>
      </c>
      <c r="B130" s="3" t="s">
        <v>173</v>
      </c>
      <c r="C130" s="3" t="s">
        <v>129</v>
      </c>
      <c r="D130" s="12">
        <v>2447253</v>
      </c>
      <c r="E130" s="12">
        <v>1137989</v>
      </c>
      <c r="F130" s="2" t="s">
        <v>22</v>
      </c>
      <c r="G130" s="3" t="s">
        <v>174</v>
      </c>
      <c r="H130" s="2" t="s">
        <v>19</v>
      </c>
      <c r="I130" s="2" t="s">
        <v>19</v>
      </c>
      <c r="J130" s="4">
        <f t="shared" si="2"/>
        <v>5.6261388839398165E-2</v>
      </c>
      <c r="K130" s="6">
        <v>915761</v>
      </c>
      <c r="L130" s="2">
        <v>1531492</v>
      </c>
    </row>
    <row r="131" spans="1:12" ht="76.5" x14ac:dyDescent="0.25">
      <c r="A131" s="6">
        <v>117</v>
      </c>
      <c r="B131" s="3" t="s">
        <v>175</v>
      </c>
      <c r="C131" s="3" t="s">
        <v>129</v>
      </c>
      <c r="D131" s="12">
        <v>2503578</v>
      </c>
      <c r="E131" s="12">
        <v>1137990</v>
      </c>
      <c r="F131" s="2" t="s">
        <v>22</v>
      </c>
      <c r="G131" s="20" t="s">
        <v>176</v>
      </c>
      <c r="H131" s="2" t="s">
        <v>19</v>
      </c>
      <c r="I131" s="2" t="s">
        <v>19</v>
      </c>
      <c r="J131" s="4">
        <f t="shared" si="2"/>
        <v>0.15381172090508635</v>
      </c>
      <c r="K131" s="12">
        <v>2503578</v>
      </c>
      <c r="L131" s="2">
        <v>0</v>
      </c>
    </row>
    <row r="132" spans="1:12" ht="102" x14ac:dyDescent="0.25">
      <c r="A132" s="6">
        <v>118</v>
      </c>
      <c r="B132" s="3" t="s">
        <v>177</v>
      </c>
      <c r="C132" s="3" t="s">
        <v>129</v>
      </c>
      <c r="D132" s="12">
        <v>1331487</v>
      </c>
      <c r="E132" s="12">
        <v>614060</v>
      </c>
      <c r="F132" s="2" t="s">
        <v>22</v>
      </c>
      <c r="G132" s="3" t="s">
        <v>18</v>
      </c>
      <c r="H132" s="2" t="s">
        <v>19</v>
      </c>
      <c r="I132" s="2" t="s">
        <v>19</v>
      </c>
      <c r="J132" s="4">
        <f t="shared" si="2"/>
        <v>6.7885531028635676E-2</v>
      </c>
      <c r="K132" s="6">
        <v>1104966</v>
      </c>
      <c r="L132" s="2">
        <v>226521</v>
      </c>
    </row>
    <row r="133" spans="1:12" ht="127.5" x14ac:dyDescent="0.25">
      <c r="A133" s="6">
        <v>119</v>
      </c>
      <c r="B133" s="3" t="s">
        <v>178</v>
      </c>
      <c r="C133" s="3" t="s">
        <v>129</v>
      </c>
      <c r="D133" s="12">
        <v>3507568</v>
      </c>
      <c r="E133" s="12">
        <v>1651007</v>
      </c>
      <c r="F133" s="2" t="s">
        <v>22</v>
      </c>
      <c r="G133" s="3" t="s">
        <v>171</v>
      </c>
      <c r="H133" s="2" t="s">
        <v>19</v>
      </c>
      <c r="I133" s="2" t="s">
        <v>19</v>
      </c>
      <c r="J133" s="4">
        <f t="shared" si="2"/>
        <v>0.21549361364879061</v>
      </c>
      <c r="K133" s="12">
        <v>3507568</v>
      </c>
      <c r="L133" s="2"/>
    </row>
    <row r="134" spans="1:12" ht="127.5" x14ac:dyDescent="0.25">
      <c r="A134" s="6">
        <v>120</v>
      </c>
      <c r="B134" s="3" t="s">
        <v>179</v>
      </c>
      <c r="C134" s="3" t="s">
        <v>129</v>
      </c>
      <c r="D134" s="12">
        <v>3194375</v>
      </c>
      <c r="E134" s="12">
        <v>1451989</v>
      </c>
      <c r="F134" s="2" t="s">
        <v>22</v>
      </c>
      <c r="G134" s="3" t="s">
        <v>171</v>
      </c>
      <c r="H134" s="2" t="s">
        <v>19</v>
      </c>
      <c r="I134" s="2" t="s">
        <v>19</v>
      </c>
      <c r="J134" s="4">
        <f t="shared" si="2"/>
        <v>0.14493859395830902</v>
      </c>
      <c r="K134" s="6">
        <v>2359151</v>
      </c>
      <c r="L134" s="2">
        <v>835224</v>
      </c>
    </row>
    <row r="135" spans="1:12" ht="127.5" x14ac:dyDescent="0.25">
      <c r="A135" s="6">
        <v>121</v>
      </c>
      <c r="B135" s="3" t="s">
        <v>180</v>
      </c>
      <c r="C135" s="3" t="s">
        <v>129</v>
      </c>
      <c r="D135" s="12">
        <v>2252240</v>
      </c>
      <c r="E135" s="12">
        <v>1062012</v>
      </c>
      <c r="F135" s="2" t="s">
        <v>22</v>
      </c>
      <c r="G135" s="3" t="s">
        <v>171</v>
      </c>
      <c r="H135" s="2" t="s">
        <v>19</v>
      </c>
      <c r="I135" s="2" t="s">
        <v>19</v>
      </c>
      <c r="J135" s="4">
        <f t="shared" si="2"/>
        <v>0.13644889383113493</v>
      </c>
      <c r="K135" s="6">
        <v>2220965</v>
      </c>
      <c r="L135" s="2">
        <v>31275</v>
      </c>
    </row>
    <row r="136" spans="1:12" ht="114.75" x14ac:dyDescent="0.25">
      <c r="A136" s="6">
        <v>122</v>
      </c>
      <c r="B136" s="3" t="s">
        <v>181</v>
      </c>
      <c r="C136" s="3" t="s">
        <v>129</v>
      </c>
      <c r="D136" s="12">
        <v>3206945</v>
      </c>
      <c r="E136" s="12">
        <v>1516640</v>
      </c>
      <c r="F136" s="2" t="s">
        <v>22</v>
      </c>
      <c r="G136" s="3" t="s">
        <v>52</v>
      </c>
      <c r="H136" s="2" t="s">
        <v>19</v>
      </c>
      <c r="I136" s="2" t="s">
        <v>19</v>
      </c>
      <c r="J136" s="4">
        <f t="shared" si="2"/>
        <v>0.14443849873133088</v>
      </c>
      <c r="K136" s="6">
        <v>2351011</v>
      </c>
      <c r="L136" s="2">
        <v>855934</v>
      </c>
    </row>
    <row r="137" spans="1:12" ht="102" x14ac:dyDescent="0.25">
      <c r="A137" s="6">
        <v>123</v>
      </c>
      <c r="B137" s="3" t="s">
        <v>182</v>
      </c>
      <c r="C137" s="3" t="s">
        <v>129</v>
      </c>
      <c r="D137" s="12">
        <v>1565232</v>
      </c>
      <c r="E137" s="12">
        <v>700000</v>
      </c>
      <c r="F137" s="2" t="s">
        <v>22</v>
      </c>
      <c r="G137" s="3" t="s">
        <v>18</v>
      </c>
      <c r="H137" s="2" t="s">
        <v>19</v>
      </c>
      <c r="I137" s="2" t="s">
        <v>19</v>
      </c>
      <c r="J137" s="4">
        <f t="shared" si="2"/>
        <v>7.7126848478518639E-2</v>
      </c>
      <c r="K137" s="6">
        <v>1255386</v>
      </c>
      <c r="L137" s="2">
        <v>309846</v>
      </c>
    </row>
    <row r="138" spans="1:12" ht="127.5" x14ac:dyDescent="0.25">
      <c r="A138" s="6">
        <v>124</v>
      </c>
      <c r="B138" s="3" t="s">
        <v>183</v>
      </c>
      <c r="C138" s="3" t="s">
        <v>129</v>
      </c>
      <c r="D138" s="12">
        <v>2293272</v>
      </c>
      <c r="E138" s="12">
        <v>1082601</v>
      </c>
      <c r="F138" s="2" t="s">
        <v>22</v>
      </c>
      <c r="G138" s="3" t="s">
        <v>184</v>
      </c>
      <c r="H138" s="2" t="s">
        <v>19</v>
      </c>
      <c r="I138" s="2" t="s">
        <v>19</v>
      </c>
      <c r="J138" s="4">
        <f t="shared" si="2"/>
        <v>0.14088561089642376</v>
      </c>
      <c r="K138" s="6">
        <v>2293181</v>
      </c>
      <c r="L138" s="2">
        <v>91</v>
      </c>
    </row>
    <row r="139" spans="1:12" ht="127.5" x14ac:dyDescent="0.25">
      <c r="A139" s="6">
        <v>125</v>
      </c>
      <c r="B139" s="3" t="s">
        <v>185</v>
      </c>
      <c r="C139" s="3" t="s">
        <v>129</v>
      </c>
      <c r="D139" s="12">
        <v>2969230</v>
      </c>
      <c r="E139" s="12">
        <v>1404410</v>
      </c>
      <c r="F139" s="2" t="s">
        <v>22</v>
      </c>
      <c r="G139" s="3" t="s">
        <v>184</v>
      </c>
      <c r="H139" s="2" t="s">
        <v>19</v>
      </c>
      <c r="I139" s="2" t="s">
        <v>19</v>
      </c>
      <c r="J139" s="4">
        <f t="shared" si="2"/>
        <v>0.13585885518741284</v>
      </c>
      <c r="K139" s="6">
        <v>2211361</v>
      </c>
      <c r="L139" s="2">
        <v>757869</v>
      </c>
    </row>
    <row r="140" spans="1:12" ht="127.5" x14ac:dyDescent="0.25">
      <c r="A140" s="6">
        <v>126</v>
      </c>
      <c r="B140" s="3" t="s">
        <v>186</v>
      </c>
      <c r="C140" s="3" t="s">
        <v>129</v>
      </c>
      <c r="D140" s="12">
        <v>3493201</v>
      </c>
      <c r="E140" s="12">
        <v>1651007</v>
      </c>
      <c r="F140" s="2" t="s">
        <v>22</v>
      </c>
      <c r="G140" s="3" t="s">
        <v>171</v>
      </c>
      <c r="H140" s="2" t="s">
        <v>19</v>
      </c>
      <c r="I140" s="2" t="s">
        <v>19</v>
      </c>
      <c r="J140" s="4">
        <f t="shared" si="2"/>
        <v>0.21461095171685027</v>
      </c>
      <c r="K140" s="12">
        <v>3493201</v>
      </c>
      <c r="L140" s="2"/>
    </row>
    <row r="141" spans="1:12" ht="127.5" x14ac:dyDescent="0.25">
      <c r="A141" s="6">
        <v>127</v>
      </c>
      <c r="B141" s="3" t="s">
        <v>187</v>
      </c>
      <c r="C141" s="6" t="s">
        <v>129</v>
      </c>
      <c r="D141" s="12">
        <v>1746468</v>
      </c>
      <c r="E141" s="12">
        <v>810349</v>
      </c>
      <c r="F141" s="2" t="s">
        <v>22</v>
      </c>
      <c r="G141" s="3" t="s">
        <v>171</v>
      </c>
      <c r="H141" s="2" t="s">
        <v>19</v>
      </c>
      <c r="I141" s="2" t="s">
        <v>19</v>
      </c>
      <c r="J141" s="4">
        <f t="shared" si="2"/>
        <v>7.1480318733911252E-2</v>
      </c>
      <c r="K141" s="6">
        <v>1163478</v>
      </c>
      <c r="L141" s="2">
        <v>582990</v>
      </c>
    </row>
    <row r="142" spans="1:12" ht="127.5" x14ac:dyDescent="0.25">
      <c r="A142" s="6">
        <v>128</v>
      </c>
      <c r="B142" s="3" t="s">
        <v>188</v>
      </c>
      <c r="C142" s="3" t="s">
        <v>129</v>
      </c>
      <c r="D142" s="12">
        <v>2293114</v>
      </c>
      <c r="E142" s="12">
        <v>1082631</v>
      </c>
      <c r="F142" s="2" t="s">
        <v>22</v>
      </c>
      <c r="G142" s="3" t="s">
        <v>171</v>
      </c>
      <c r="H142" s="2" t="s">
        <v>19</v>
      </c>
      <c r="I142" s="2" t="s">
        <v>19</v>
      </c>
      <c r="J142" s="4">
        <f t="shared" si="2"/>
        <v>0.14088149463349903</v>
      </c>
      <c r="K142" s="12">
        <v>2293114</v>
      </c>
      <c r="L142" s="2"/>
    </row>
    <row r="143" spans="1:12" ht="102" x14ac:dyDescent="0.25">
      <c r="A143" s="21">
        <v>129</v>
      </c>
      <c r="B143" s="18" t="s">
        <v>189</v>
      </c>
      <c r="C143" s="21" t="s">
        <v>129</v>
      </c>
      <c r="D143" s="21">
        <v>515685</v>
      </c>
      <c r="E143" s="21">
        <v>251000</v>
      </c>
      <c r="F143" s="18" t="s">
        <v>22</v>
      </c>
      <c r="G143" s="3" t="s">
        <v>18</v>
      </c>
      <c r="H143" s="18" t="s">
        <v>19</v>
      </c>
      <c r="I143" s="18" t="s">
        <v>19</v>
      </c>
      <c r="J143" s="4">
        <f t="shared" ref="J143:J206" si="3">(K143/1627690000)*100</f>
        <v>2.6188893462514361E-2</v>
      </c>
      <c r="K143" s="21">
        <v>426274</v>
      </c>
      <c r="L143" s="2">
        <v>89411</v>
      </c>
    </row>
    <row r="144" spans="1:12" ht="114.75" x14ac:dyDescent="0.25">
      <c r="A144" s="6">
        <v>130</v>
      </c>
      <c r="B144" s="3" t="s">
        <v>190</v>
      </c>
      <c r="C144" s="3" t="s">
        <v>129</v>
      </c>
      <c r="D144" s="12">
        <v>3214235</v>
      </c>
      <c r="E144" s="12">
        <v>1556252</v>
      </c>
      <c r="F144" s="2" t="s">
        <v>22</v>
      </c>
      <c r="G144" s="3" t="s">
        <v>52</v>
      </c>
      <c r="H144" s="2" t="s">
        <v>19</v>
      </c>
      <c r="I144" s="2" t="s">
        <v>19</v>
      </c>
      <c r="J144" s="4">
        <f t="shared" si="3"/>
        <v>0.14899606190367945</v>
      </c>
      <c r="K144" s="6">
        <v>2425194</v>
      </c>
      <c r="L144" s="2">
        <v>789041</v>
      </c>
    </row>
    <row r="145" spans="1:12" ht="127.5" x14ac:dyDescent="0.25">
      <c r="A145" s="6">
        <v>131</v>
      </c>
      <c r="B145" s="3" t="s">
        <v>191</v>
      </c>
      <c r="C145" s="12" t="s">
        <v>192</v>
      </c>
      <c r="D145" s="12">
        <v>3067265</v>
      </c>
      <c r="E145" s="12">
        <v>1064177</v>
      </c>
      <c r="F145" s="2" t="s">
        <v>22</v>
      </c>
      <c r="G145" s="3" t="s">
        <v>171</v>
      </c>
      <c r="H145" s="2" t="s">
        <v>19</v>
      </c>
      <c r="I145" s="2" t="s">
        <v>19</v>
      </c>
      <c r="J145" s="4">
        <f t="shared" si="3"/>
        <v>0.13829973766503451</v>
      </c>
      <c r="K145" s="6">
        <v>2251091</v>
      </c>
      <c r="L145" s="2">
        <v>816174</v>
      </c>
    </row>
    <row r="146" spans="1:12" ht="127.5" x14ac:dyDescent="0.25">
      <c r="A146" s="6">
        <v>132</v>
      </c>
      <c r="B146" s="3" t="s">
        <v>193</v>
      </c>
      <c r="C146" s="3" t="s">
        <v>129</v>
      </c>
      <c r="D146" s="12">
        <v>2209048</v>
      </c>
      <c r="E146" s="12">
        <v>1088321</v>
      </c>
      <c r="F146" s="2" t="s">
        <v>22</v>
      </c>
      <c r="G146" s="3" t="s">
        <v>171</v>
      </c>
      <c r="H146" s="2" t="s">
        <v>19</v>
      </c>
      <c r="I146" s="2" t="s">
        <v>19</v>
      </c>
      <c r="J146" s="4">
        <f t="shared" si="3"/>
        <v>0.13571675196136856</v>
      </c>
      <c r="K146" s="12">
        <v>2209048</v>
      </c>
      <c r="L146" s="2"/>
    </row>
    <row r="147" spans="1:12" ht="102" x14ac:dyDescent="0.25">
      <c r="A147" s="6">
        <v>133</v>
      </c>
      <c r="B147" s="3" t="s">
        <v>194</v>
      </c>
      <c r="C147" s="12" t="s">
        <v>129</v>
      </c>
      <c r="D147" s="12">
        <v>1350110</v>
      </c>
      <c r="E147" s="12">
        <v>611800</v>
      </c>
      <c r="F147" s="2" t="s">
        <v>22</v>
      </c>
      <c r="G147" s="3" t="s">
        <v>18</v>
      </c>
      <c r="H147" s="2" t="s">
        <v>19</v>
      </c>
      <c r="I147" s="2" t="s">
        <v>19</v>
      </c>
      <c r="J147" s="4">
        <f t="shared" si="3"/>
        <v>6.8006745756255801E-2</v>
      </c>
      <c r="K147" s="6">
        <v>1106939</v>
      </c>
      <c r="L147" s="2">
        <v>243171</v>
      </c>
    </row>
    <row r="148" spans="1:12" ht="102" x14ac:dyDescent="0.25">
      <c r="A148" s="6">
        <v>134</v>
      </c>
      <c r="B148" s="3" t="s">
        <v>195</v>
      </c>
      <c r="C148" s="3" t="s">
        <v>129</v>
      </c>
      <c r="D148" s="12">
        <v>1142939</v>
      </c>
      <c r="E148" s="12">
        <v>516140</v>
      </c>
      <c r="F148" s="2" t="s">
        <v>22</v>
      </c>
      <c r="G148" s="3" t="s">
        <v>18</v>
      </c>
      <c r="H148" s="2" t="s">
        <v>19</v>
      </c>
      <c r="I148" s="2" t="s">
        <v>19</v>
      </c>
      <c r="J148" s="4">
        <f t="shared" si="3"/>
        <v>5.7533129772868299E-2</v>
      </c>
      <c r="K148" s="6">
        <v>936461</v>
      </c>
      <c r="L148" s="2">
        <v>206478</v>
      </c>
    </row>
    <row r="149" spans="1:12" ht="102" x14ac:dyDescent="0.25">
      <c r="A149" s="6">
        <v>135</v>
      </c>
      <c r="B149" s="3" t="s">
        <v>196</v>
      </c>
      <c r="C149" s="12" t="s">
        <v>129</v>
      </c>
      <c r="D149" s="12">
        <v>1202498</v>
      </c>
      <c r="E149" s="12">
        <v>551940</v>
      </c>
      <c r="F149" s="2" t="s">
        <v>22</v>
      </c>
      <c r="G149" s="3" t="s">
        <v>18</v>
      </c>
      <c r="H149" s="2" t="s">
        <v>19</v>
      </c>
      <c r="I149" s="2" t="s">
        <v>19</v>
      </c>
      <c r="J149" s="4">
        <f t="shared" si="3"/>
        <v>6.0573450718502911E-2</v>
      </c>
      <c r="K149" s="6">
        <v>985948</v>
      </c>
      <c r="L149" s="2">
        <v>216550</v>
      </c>
    </row>
    <row r="150" spans="1:12" ht="114.75" x14ac:dyDescent="0.25">
      <c r="A150" s="6">
        <v>136</v>
      </c>
      <c r="B150" s="3" t="s">
        <v>197</v>
      </c>
      <c r="C150" s="3" t="s">
        <v>129</v>
      </c>
      <c r="D150" s="12">
        <v>2428817.35</v>
      </c>
      <c r="E150" s="12">
        <v>1129463</v>
      </c>
      <c r="F150" s="2" t="s">
        <v>22</v>
      </c>
      <c r="G150" s="3" t="s">
        <v>52</v>
      </c>
      <c r="H150" s="2" t="s">
        <v>19</v>
      </c>
      <c r="I150" s="2" t="s">
        <v>19</v>
      </c>
      <c r="J150" s="4">
        <f t="shared" si="3"/>
        <v>0.10814958622342091</v>
      </c>
      <c r="K150" s="6">
        <v>1760340</v>
      </c>
      <c r="L150" s="2">
        <v>668477.35000000009</v>
      </c>
    </row>
    <row r="151" spans="1:12" ht="102" x14ac:dyDescent="0.25">
      <c r="A151" s="6">
        <v>137</v>
      </c>
      <c r="B151" s="3" t="s">
        <v>198</v>
      </c>
      <c r="C151" s="12" t="s">
        <v>129</v>
      </c>
      <c r="D151" s="12">
        <v>1161211</v>
      </c>
      <c r="E151" s="12">
        <v>524040</v>
      </c>
      <c r="F151" s="2" t="s">
        <v>22</v>
      </c>
      <c r="G151" s="3" t="s">
        <v>18</v>
      </c>
      <c r="H151" s="2" t="s">
        <v>19</v>
      </c>
      <c r="I151" s="2" t="s">
        <v>19</v>
      </c>
      <c r="J151" s="4">
        <f t="shared" si="3"/>
        <v>5.8347228280569395E-2</v>
      </c>
      <c r="K151" s="6">
        <v>949712</v>
      </c>
      <c r="L151" s="2">
        <v>211499</v>
      </c>
    </row>
    <row r="152" spans="1:12" ht="76.5" x14ac:dyDescent="0.25">
      <c r="A152" s="6">
        <v>138</v>
      </c>
      <c r="B152" s="3" t="s">
        <v>199</v>
      </c>
      <c r="C152" s="3" t="s">
        <v>129</v>
      </c>
      <c r="D152" s="6">
        <v>2216076.9300000002</v>
      </c>
      <c r="E152" s="6"/>
      <c r="F152" s="2" t="s">
        <v>22</v>
      </c>
      <c r="G152" s="3" t="s">
        <v>200</v>
      </c>
      <c r="H152" s="2" t="s">
        <v>19</v>
      </c>
      <c r="I152" s="2" t="s">
        <v>19</v>
      </c>
      <c r="J152" s="4">
        <f t="shared" si="3"/>
        <v>0</v>
      </c>
      <c r="K152" s="6">
        <v>0</v>
      </c>
      <c r="L152" s="2">
        <v>2216076.9300000002</v>
      </c>
    </row>
    <row r="153" spans="1:12" ht="102" x14ac:dyDescent="0.25">
      <c r="A153" s="6">
        <v>139</v>
      </c>
      <c r="B153" s="3" t="s">
        <v>201</v>
      </c>
      <c r="C153" s="12" t="s">
        <v>129</v>
      </c>
      <c r="D153" s="12">
        <v>1798893</v>
      </c>
      <c r="E153" s="6">
        <v>827260</v>
      </c>
      <c r="F153" s="2" t="s">
        <v>22</v>
      </c>
      <c r="G153" s="3" t="s">
        <v>18</v>
      </c>
      <c r="H153" s="2" t="s">
        <v>19</v>
      </c>
      <c r="I153" s="2" t="s">
        <v>19</v>
      </c>
      <c r="J153" s="4">
        <f t="shared" si="3"/>
        <v>9.058678249543832E-2</v>
      </c>
      <c r="K153" s="6">
        <v>1474472</v>
      </c>
      <c r="L153" s="2">
        <v>324421</v>
      </c>
    </row>
    <row r="154" spans="1:12" ht="76.5" x14ac:dyDescent="0.25">
      <c r="A154" s="6">
        <v>140</v>
      </c>
      <c r="B154" s="3" t="s">
        <v>202</v>
      </c>
      <c r="C154" s="3" t="s">
        <v>129</v>
      </c>
      <c r="D154" s="6"/>
      <c r="E154" s="6"/>
      <c r="F154" s="2" t="s">
        <v>22</v>
      </c>
      <c r="G154" s="20" t="s">
        <v>203</v>
      </c>
      <c r="H154" s="2" t="s">
        <v>19</v>
      </c>
      <c r="I154" s="2" t="s">
        <v>19</v>
      </c>
      <c r="J154" s="4">
        <f t="shared" si="3"/>
        <v>0</v>
      </c>
      <c r="K154" s="6">
        <v>0</v>
      </c>
      <c r="L154" s="2">
        <v>0</v>
      </c>
    </row>
    <row r="155" spans="1:12" ht="102" x14ac:dyDescent="0.25">
      <c r="A155" s="6">
        <v>141</v>
      </c>
      <c r="B155" s="3" t="s">
        <v>204</v>
      </c>
      <c r="C155" s="6" t="s">
        <v>129</v>
      </c>
      <c r="D155" s="12">
        <v>763700</v>
      </c>
      <c r="E155" s="12">
        <v>505636</v>
      </c>
      <c r="F155" s="2" t="s">
        <v>22</v>
      </c>
      <c r="G155" s="3" t="s">
        <v>18</v>
      </c>
      <c r="H155" s="2" t="s">
        <v>19</v>
      </c>
      <c r="I155" s="2" t="s">
        <v>19</v>
      </c>
      <c r="J155" s="4">
        <f t="shared" si="3"/>
        <v>4.1703579920009337E-2</v>
      </c>
      <c r="K155" s="6">
        <v>678805</v>
      </c>
      <c r="L155" s="2">
        <v>84895</v>
      </c>
    </row>
    <row r="156" spans="1:12" ht="114.75" x14ac:dyDescent="0.25">
      <c r="A156" s="6">
        <v>142</v>
      </c>
      <c r="B156" s="3" t="s">
        <v>205</v>
      </c>
      <c r="C156" s="3" t="s">
        <v>129</v>
      </c>
      <c r="D156" s="12">
        <v>3308304</v>
      </c>
      <c r="E156" s="12">
        <v>1557350</v>
      </c>
      <c r="F156" s="2" t="s">
        <v>22</v>
      </c>
      <c r="G156" s="3" t="s">
        <v>52</v>
      </c>
      <c r="H156" s="2" t="s">
        <v>19</v>
      </c>
      <c r="I156" s="2" t="s">
        <v>19</v>
      </c>
      <c r="J156" s="4">
        <f t="shared" si="3"/>
        <v>0.20325147908999869</v>
      </c>
      <c r="K156" s="6">
        <v>3308304</v>
      </c>
      <c r="L156" s="2"/>
    </row>
    <row r="157" spans="1:12" ht="76.5" x14ac:dyDescent="0.25">
      <c r="A157" s="6">
        <v>143</v>
      </c>
      <c r="B157" s="3" t="s">
        <v>206</v>
      </c>
      <c r="C157" s="12" t="s">
        <v>129</v>
      </c>
      <c r="D157" s="12">
        <v>3251876</v>
      </c>
      <c r="E157" s="12">
        <v>1541319</v>
      </c>
      <c r="F157" s="2" t="s">
        <v>22</v>
      </c>
      <c r="G157" s="3" t="s">
        <v>207</v>
      </c>
      <c r="H157" s="2" t="s">
        <v>19</v>
      </c>
      <c r="I157" s="2" t="s">
        <v>19</v>
      </c>
      <c r="J157" s="4">
        <f t="shared" si="3"/>
        <v>0.19978472559271115</v>
      </c>
      <c r="K157" s="12">
        <v>3251876</v>
      </c>
      <c r="L157" s="2"/>
    </row>
    <row r="158" spans="1:12" ht="127.5" x14ac:dyDescent="0.25">
      <c r="A158" s="6">
        <v>144</v>
      </c>
      <c r="B158" s="3" t="s">
        <v>208</v>
      </c>
      <c r="C158" s="3" t="s">
        <v>129</v>
      </c>
      <c r="D158" s="12">
        <v>2599091</v>
      </c>
      <c r="E158" s="12">
        <v>1236742</v>
      </c>
      <c r="F158" s="2" t="s">
        <v>22</v>
      </c>
      <c r="G158" s="3" t="s">
        <v>171</v>
      </c>
      <c r="H158" s="2" t="s">
        <v>19</v>
      </c>
      <c r="I158" s="2" t="s">
        <v>19</v>
      </c>
      <c r="J158" s="4">
        <f t="shared" si="3"/>
        <v>0.10024629997112472</v>
      </c>
      <c r="K158" s="6">
        <v>1631699</v>
      </c>
      <c r="L158" s="2">
        <v>967392</v>
      </c>
    </row>
    <row r="159" spans="1:12" ht="76.5" x14ac:dyDescent="0.25">
      <c r="A159" s="6">
        <v>145</v>
      </c>
      <c r="B159" s="3" t="s">
        <v>209</v>
      </c>
      <c r="C159" s="12" t="s">
        <v>210</v>
      </c>
      <c r="D159" s="6"/>
      <c r="E159" s="6"/>
      <c r="F159" s="2" t="s">
        <v>22</v>
      </c>
      <c r="G159" s="20" t="s">
        <v>203</v>
      </c>
      <c r="H159" s="2" t="s">
        <v>19</v>
      </c>
      <c r="I159" s="2" t="s">
        <v>19</v>
      </c>
      <c r="J159" s="4">
        <f t="shared" si="3"/>
        <v>0</v>
      </c>
      <c r="K159" s="6">
        <v>0</v>
      </c>
      <c r="L159" s="2">
        <v>0</v>
      </c>
    </row>
    <row r="160" spans="1:12" ht="114.75" x14ac:dyDescent="0.25">
      <c r="A160" s="6">
        <v>146</v>
      </c>
      <c r="B160" s="3" t="s">
        <v>211</v>
      </c>
      <c r="C160" s="3" t="s">
        <v>212</v>
      </c>
      <c r="D160" s="12">
        <v>2646784</v>
      </c>
      <c r="E160" s="12">
        <v>1235737</v>
      </c>
      <c r="F160" s="2" t="s">
        <v>22</v>
      </c>
      <c r="G160" s="3" t="s">
        <v>52</v>
      </c>
      <c r="H160" s="2" t="s">
        <v>19</v>
      </c>
      <c r="I160" s="2" t="s">
        <v>19</v>
      </c>
      <c r="J160" s="4">
        <f t="shared" si="3"/>
        <v>9.0463478917975793E-2</v>
      </c>
      <c r="K160" s="6">
        <v>1472465</v>
      </c>
      <c r="L160" s="2">
        <v>1174319</v>
      </c>
    </row>
    <row r="161" spans="1:12" ht="76.5" x14ac:dyDescent="0.25">
      <c r="A161" s="6">
        <v>147</v>
      </c>
      <c r="B161" s="3" t="s">
        <v>213</v>
      </c>
      <c r="C161" s="12" t="s">
        <v>212</v>
      </c>
      <c r="D161" s="12">
        <v>1174705</v>
      </c>
      <c r="E161" s="12">
        <v>542990</v>
      </c>
      <c r="F161" s="2" t="s">
        <v>22</v>
      </c>
      <c r="G161" s="3" t="s">
        <v>214</v>
      </c>
      <c r="H161" s="2" t="s">
        <v>19</v>
      </c>
      <c r="I161" s="2" t="s">
        <v>19</v>
      </c>
      <c r="J161" s="4">
        <f t="shared" si="3"/>
        <v>0</v>
      </c>
      <c r="K161" s="6">
        <v>0</v>
      </c>
      <c r="L161" s="2">
        <v>1174705</v>
      </c>
    </row>
    <row r="162" spans="1:12" ht="127.5" x14ac:dyDescent="0.25">
      <c r="A162" s="6">
        <v>148</v>
      </c>
      <c r="B162" s="3" t="s">
        <v>215</v>
      </c>
      <c r="C162" s="3" t="s">
        <v>212</v>
      </c>
      <c r="D162" s="12">
        <v>6597260</v>
      </c>
      <c r="E162" s="12">
        <v>2989529</v>
      </c>
      <c r="F162" s="2" t="s">
        <v>22</v>
      </c>
      <c r="G162" s="3" t="s">
        <v>171</v>
      </c>
      <c r="H162" s="2" t="s">
        <v>19</v>
      </c>
      <c r="I162" s="2" t="s">
        <v>19</v>
      </c>
      <c r="J162" s="4">
        <f t="shared" si="3"/>
        <v>0.40531427974614331</v>
      </c>
      <c r="K162" s="12">
        <v>6597260</v>
      </c>
      <c r="L162" s="2"/>
    </row>
    <row r="163" spans="1:12" ht="127.5" x14ac:dyDescent="0.25">
      <c r="A163" s="6">
        <v>149</v>
      </c>
      <c r="B163" s="3" t="s">
        <v>216</v>
      </c>
      <c r="C163" s="12" t="s">
        <v>212</v>
      </c>
      <c r="D163" s="12">
        <v>3849425</v>
      </c>
      <c r="E163" s="12">
        <v>1820569</v>
      </c>
      <c r="F163" s="2" t="s">
        <v>22</v>
      </c>
      <c r="G163" s="3" t="s">
        <v>171</v>
      </c>
      <c r="H163" s="2" t="s">
        <v>19</v>
      </c>
      <c r="I163" s="2" t="s">
        <v>19</v>
      </c>
      <c r="J163" s="4">
        <f t="shared" si="3"/>
        <v>0.23649620013638958</v>
      </c>
      <c r="K163" s="12">
        <v>3849425</v>
      </c>
      <c r="L163" s="2"/>
    </row>
    <row r="164" spans="1:12" ht="76.5" x14ac:dyDescent="0.25">
      <c r="A164" s="6">
        <v>150</v>
      </c>
      <c r="B164" s="3" t="s">
        <v>217</v>
      </c>
      <c r="C164" s="3" t="s">
        <v>212</v>
      </c>
      <c r="D164" s="12">
        <v>4744632</v>
      </c>
      <c r="E164" s="12" t="s">
        <v>218</v>
      </c>
      <c r="F164" s="2" t="s">
        <v>22</v>
      </c>
      <c r="G164" s="3" t="s">
        <v>219</v>
      </c>
      <c r="H164" s="2" t="s">
        <v>19</v>
      </c>
      <c r="I164" s="2" t="s">
        <v>19</v>
      </c>
      <c r="J164" s="4">
        <f t="shared" si="3"/>
        <v>0</v>
      </c>
      <c r="K164" s="6">
        <v>0</v>
      </c>
      <c r="L164" s="2">
        <v>4744632</v>
      </c>
    </row>
    <row r="165" spans="1:12" ht="76.5" x14ac:dyDescent="0.25">
      <c r="A165" s="6">
        <v>151</v>
      </c>
      <c r="B165" s="3" t="s">
        <v>220</v>
      </c>
      <c r="C165" s="12" t="s">
        <v>212</v>
      </c>
      <c r="D165" s="12">
        <v>1798412</v>
      </c>
      <c r="E165" s="12">
        <v>817460</v>
      </c>
      <c r="F165" s="2" t="s">
        <v>22</v>
      </c>
      <c r="G165" s="3" t="s">
        <v>219</v>
      </c>
      <c r="H165" s="2" t="s">
        <v>19</v>
      </c>
      <c r="I165" s="2" t="s">
        <v>19</v>
      </c>
      <c r="J165" s="4">
        <f t="shared" si="3"/>
        <v>0</v>
      </c>
      <c r="K165" s="6">
        <v>0</v>
      </c>
      <c r="L165" s="2">
        <v>1798412</v>
      </c>
    </row>
    <row r="166" spans="1:12" ht="102" x14ac:dyDescent="0.25">
      <c r="A166" s="6">
        <v>152</v>
      </c>
      <c r="B166" s="3" t="s">
        <v>221</v>
      </c>
      <c r="C166" s="3" t="s">
        <v>212</v>
      </c>
      <c r="D166" s="6">
        <v>1145822</v>
      </c>
      <c r="E166" s="12">
        <v>516140</v>
      </c>
      <c r="F166" s="2" t="s">
        <v>22</v>
      </c>
      <c r="G166" s="3" t="s">
        <v>18</v>
      </c>
      <c r="H166" s="2" t="s">
        <v>19</v>
      </c>
      <c r="I166" s="2" t="s">
        <v>19</v>
      </c>
      <c r="J166" s="4">
        <f t="shared" si="3"/>
        <v>5.7501919898752217E-2</v>
      </c>
      <c r="K166" s="6">
        <v>935953</v>
      </c>
      <c r="L166" s="2">
        <v>209869</v>
      </c>
    </row>
    <row r="167" spans="1:12" ht="114.75" x14ac:dyDescent="0.25">
      <c r="A167" s="6">
        <v>153</v>
      </c>
      <c r="B167" s="3" t="s">
        <v>222</v>
      </c>
      <c r="C167" s="12" t="s">
        <v>212</v>
      </c>
      <c r="D167" s="12">
        <v>2224437</v>
      </c>
      <c r="E167" s="12">
        <v>1072301</v>
      </c>
      <c r="F167" s="2" t="s">
        <v>22</v>
      </c>
      <c r="G167" s="3" t="s">
        <v>52</v>
      </c>
      <c r="H167" s="2" t="s">
        <v>19</v>
      </c>
      <c r="I167" s="2" t="s">
        <v>19</v>
      </c>
      <c r="J167" s="4">
        <f t="shared" si="3"/>
        <v>0.10126135812101812</v>
      </c>
      <c r="K167" s="6">
        <v>1648221</v>
      </c>
      <c r="L167" s="2">
        <v>576216</v>
      </c>
    </row>
    <row r="168" spans="1:12" ht="114.75" x14ac:dyDescent="0.25">
      <c r="A168" s="6">
        <v>154</v>
      </c>
      <c r="B168" s="3" t="s">
        <v>223</v>
      </c>
      <c r="C168" s="3" t="s">
        <v>212</v>
      </c>
      <c r="D168" s="12">
        <v>3109037</v>
      </c>
      <c r="E168" s="12">
        <v>1431945</v>
      </c>
      <c r="F168" s="2" t="s">
        <v>22</v>
      </c>
      <c r="G168" s="3" t="s">
        <v>52</v>
      </c>
      <c r="H168" s="2" t="s">
        <v>19</v>
      </c>
      <c r="I168" s="2" t="s">
        <v>19</v>
      </c>
      <c r="J168" s="4">
        <f t="shared" si="3"/>
        <v>0.11152780934944614</v>
      </c>
      <c r="K168" s="6">
        <v>1815327</v>
      </c>
      <c r="L168" s="2">
        <v>1293710</v>
      </c>
    </row>
    <row r="169" spans="1:12" ht="127.5" x14ac:dyDescent="0.25">
      <c r="A169" s="6">
        <v>155</v>
      </c>
      <c r="B169" s="3" t="s">
        <v>224</v>
      </c>
      <c r="C169" s="12" t="s">
        <v>212</v>
      </c>
      <c r="D169" s="12">
        <v>2430930</v>
      </c>
      <c r="E169" s="12">
        <v>1156443</v>
      </c>
      <c r="F169" s="2" t="s">
        <v>22</v>
      </c>
      <c r="G169" s="3" t="s">
        <v>171</v>
      </c>
      <c r="H169" s="2" t="s">
        <v>19</v>
      </c>
      <c r="I169" s="2" t="s">
        <v>19</v>
      </c>
      <c r="J169" s="4">
        <f t="shared" si="3"/>
        <v>0.1493484631594468</v>
      </c>
      <c r="K169" s="12">
        <v>2430930</v>
      </c>
      <c r="L169" s="2"/>
    </row>
    <row r="170" spans="1:12" ht="102" x14ac:dyDescent="0.25">
      <c r="A170" s="6">
        <v>156</v>
      </c>
      <c r="B170" s="3" t="s">
        <v>225</v>
      </c>
      <c r="C170" s="3" t="s">
        <v>212</v>
      </c>
      <c r="D170" s="12">
        <v>2442496.98</v>
      </c>
      <c r="E170" s="12">
        <v>1154985</v>
      </c>
      <c r="F170" s="2" t="s">
        <v>22</v>
      </c>
      <c r="G170" s="3" t="s">
        <v>18</v>
      </c>
      <c r="H170" s="2" t="s">
        <v>19</v>
      </c>
      <c r="I170" s="2" t="s">
        <v>19</v>
      </c>
      <c r="J170" s="4">
        <f t="shared" si="3"/>
        <v>0.1236941309463104</v>
      </c>
      <c r="K170" s="6">
        <v>2013357</v>
      </c>
      <c r="L170" s="2">
        <v>429139.98</v>
      </c>
    </row>
    <row r="171" spans="1:12" ht="114.75" x14ac:dyDescent="0.25">
      <c r="A171" s="6">
        <v>157</v>
      </c>
      <c r="B171" s="3" t="s">
        <v>226</v>
      </c>
      <c r="C171" s="12" t="s">
        <v>212</v>
      </c>
      <c r="D171" s="12">
        <v>2264371</v>
      </c>
      <c r="E171" s="12">
        <v>1064177</v>
      </c>
      <c r="F171" s="2" t="s">
        <v>22</v>
      </c>
      <c r="G171" s="3" t="s">
        <v>52</v>
      </c>
      <c r="H171" s="2" t="s">
        <v>19</v>
      </c>
      <c r="I171" s="2" t="s">
        <v>19</v>
      </c>
      <c r="J171" s="4">
        <f t="shared" si="3"/>
        <v>7.6711290233398247E-2</v>
      </c>
      <c r="K171" s="6">
        <v>1248622</v>
      </c>
      <c r="L171" s="2">
        <v>1015749</v>
      </c>
    </row>
    <row r="172" spans="1:12" ht="127.5" x14ac:dyDescent="0.25">
      <c r="A172" s="6">
        <v>158</v>
      </c>
      <c r="B172" s="3" t="s">
        <v>227</v>
      </c>
      <c r="C172" s="3" t="s">
        <v>212</v>
      </c>
      <c r="D172" s="12">
        <v>3653979</v>
      </c>
      <c r="E172" s="12">
        <v>1726242</v>
      </c>
      <c r="F172" s="2" t="s">
        <v>22</v>
      </c>
      <c r="G172" s="3" t="s">
        <v>171</v>
      </c>
      <c r="H172" s="2" t="s">
        <v>19</v>
      </c>
      <c r="I172" s="2" t="s">
        <v>19</v>
      </c>
      <c r="J172" s="4">
        <f t="shared" si="3"/>
        <v>0</v>
      </c>
      <c r="K172" s="6">
        <v>0</v>
      </c>
      <c r="L172" s="2">
        <v>3653979</v>
      </c>
    </row>
    <row r="173" spans="1:12" ht="102" x14ac:dyDescent="0.25">
      <c r="A173" s="6">
        <v>159</v>
      </c>
      <c r="B173" s="3" t="s">
        <v>228</v>
      </c>
      <c r="C173" s="12" t="s">
        <v>212</v>
      </c>
      <c r="D173" s="12">
        <v>2322358.12</v>
      </c>
      <c r="E173" s="12">
        <v>1082631</v>
      </c>
      <c r="F173" s="2" t="s">
        <v>22</v>
      </c>
      <c r="G173" s="3" t="s">
        <v>18</v>
      </c>
      <c r="H173" s="2" t="s">
        <v>19</v>
      </c>
      <c r="I173" s="2" t="s">
        <v>19</v>
      </c>
      <c r="J173" s="4">
        <f t="shared" si="3"/>
        <v>0.11580767836627368</v>
      </c>
      <c r="K173" s="6">
        <v>1884990</v>
      </c>
      <c r="L173" s="2">
        <v>437368.12000000011</v>
      </c>
    </row>
    <row r="174" spans="1:12" ht="114.75" x14ac:dyDescent="0.25">
      <c r="A174" s="6">
        <v>160</v>
      </c>
      <c r="B174" s="3" t="s">
        <v>229</v>
      </c>
      <c r="C174" s="3" t="s">
        <v>212</v>
      </c>
      <c r="D174" s="12">
        <v>2175352</v>
      </c>
      <c r="E174" s="12">
        <v>1031188</v>
      </c>
      <c r="F174" s="2" t="s">
        <v>22</v>
      </c>
      <c r="G174" s="3" t="s">
        <v>52</v>
      </c>
      <c r="H174" s="2" t="s">
        <v>19</v>
      </c>
      <c r="I174" s="2" t="s">
        <v>19</v>
      </c>
      <c r="J174" s="4">
        <f t="shared" si="3"/>
        <v>9.8394411712303939E-2</v>
      </c>
      <c r="K174" s="6">
        <v>1601556</v>
      </c>
      <c r="L174" s="2">
        <v>573796</v>
      </c>
    </row>
    <row r="175" spans="1:12" ht="114.75" x14ac:dyDescent="0.25">
      <c r="A175" s="6">
        <v>161</v>
      </c>
      <c r="B175" s="3" t="s">
        <v>230</v>
      </c>
      <c r="C175" s="12" t="s">
        <v>212</v>
      </c>
      <c r="D175" s="12">
        <v>2207724</v>
      </c>
      <c r="E175" s="12">
        <v>1037065</v>
      </c>
      <c r="F175" s="2" t="s">
        <v>22</v>
      </c>
      <c r="G175" s="3" t="s">
        <v>52</v>
      </c>
      <c r="H175" s="2" t="s">
        <v>19</v>
      </c>
      <c r="I175" s="2" t="s">
        <v>19</v>
      </c>
      <c r="J175" s="4">
        <f t="shared" si="3"/>
        <v>9.9727036475004457E-2</v>
      </c>
      <c r="K175" s="6">
        <v>1623247</v>
      </c>
      <c r="L175" s="2">
        <v>584477</v>
      </c>
    </row>
    <row r="176" spans="1:12" ht="102" x14ac:dyDescent="0.25">
      <c r="A176" s="6">
        <v>162</v>
      </c>
      <c r="B176" s="3" t="s">
        <v>231</v>
      </c>
      <c r="C176" s="3" t="s">
        <v>212</v>
      </c>
      <c r="D176" s="12">
        <v>2327266</v>
      </c>
      <c r="E176" s="12">
        <v>1101044</v>
      </c>
      <c r="F176" s="2" t="s">
        <v>22</v>
      </c>
      <c r="G176" s="3" t="s">
        <v>18</v>
      </c>
      <c r="H176" s="2" t="s">
        <v>19</v>
      </c>
      <c r="I176" s="2" t="s">
        <v>19</v>
      </c>
      <c r="J176" s="4">
        <f t="shared" si="3"/>
        <v>8.7443985034005245E-2</v>
      </c>
      <c r="K176" s="6">
        <v>1423317</v>
      </c>
      <c r="L176" s="2">
        <v>903949</v>
      </c>
    </row>
    <row r="177" spans="1:12" ht="114.75" x14ac:dyDescent="0.25">
      <c r="A177" s="6">
        <v>163</v>
      </c>
      <c r="B177" s="3" t="s">
        <v>232</v>
      </c>
      <c r="C177" s="12" t="s">
        <v>212</v>
      </c>
      <c r="D177" s="12">
        <v>2653317</v>
      </c>
      <c r="E177" s="12">
        <v>1101084</v>
      </c>
      <c r="F177" s="2" t="s">
        <v>22</v>
      </c>
      <c r="G177" s="3" t="s">
        <v>52</v>
      </c>
      <c r="H177" s="2" t="s">
        <v>19</v>
      </c>
      <c r="I177" s="2" t="s">
        <v>19</v>
      </c>
      <c r="J177" s="4">
        <f t="shared" si="3"/>
        <v>0.13185582021146533</v>
      </c>
      <c r="K177" s="6">
        <v>2146204</v>
      </c>
      <c r="L177" s="2">
        <v>507113</v>
      </c>
    </row>
    <row r="178" spans="1:12" ht="76.5" x14ac:dyDescent="0.25">
      <c r="A178" s="6">
        <v>164</v>
      </c>
      <c r="B178" s="3" t="s">
        <v>233</v>
      </c>
      <c r="C178" s="3" t="s">
        <v>212</v>
      </c>
      <c r="D178" s="12">
        <v>3219893</v>
      </c>
      <c r="E178" s="12">
        <v>1486269</v>
      </c>
      <c r="F178" s="2" t="s">
        <v>22</v>
      </c>
      <c r="G178" s="3" t="s">
        <v>219</v>
      </c>
      <c r="H178" s="2" t="s">
        <v>19</v>
      </c>
      <c r="I178" s="2" t="s">
        <v>19</v>
      </c>
      <c r="J178" s="4">
        <f t="shared" si="3"/>
        <v>0</v>
      </c>
      <c r="K178" s="6">
        <v>0</v>
      </c>
      <c r="L178" s="2">
        <v>3219893</v>
      </c>
    </row>
    <row r="179" spans="1:12" ht="102" x14ac:dyDescent="0.25">
      <c r="A179" s="6">
        <v>165</v>
      </c>
      <c r="B179" s="3" t="s">
        <v>234</v>
      </c>
      <c r="C179" s="12" t="s">
        <v>212</v>
      </c>
      <c r="D179" s="12">
        <v>1166515</v>
      </c>
      <c r="E179" s="12">
        <v>530040</v>
      </c>
      <c r="F179" s="2" t="s">
        <v>22</v>
      </c>
      <c r="G179" s="3" t="s">
        <v>18</v>
      </c>
      <c r="H179" s="2" t="s">
        <v>19</v>
      </c>
      <c r="I179" s="2" t="s">
        <v>19</v>
      </c>
      <c r="J179" s="4">
        <f t="shared" si="3"/>
        <v>5.898875092923099E-2</v>
      </c>
      <c r="K179" s="6">
        <v>960154</v>
      </c>
      <c r="L179" s="2">
        <v>206361</v>
      </c>
    </row>
    <row r="180" spans="1:12" ht="102" x14ac:dyDescent="0.25">
      <c r="A180" s="6">
        <v>166</v>
      </c>
      <c r="B180" s="3" t="s">
        <v>235</v>
      </c>
      <c r="C180" s="6" t="s">
        <v>236</v>
      </c>
      <c r="D180" s="6">
        <v>3148255</v>
      </c>
      <c r="E180" s="6">
        <v>1486269</v>
      </c>
      <c r="F180" s="2" t="s">
        <v>22</v>
      </c>
      <c r="G180" s="3" t="s">
        <v>18</v>
      </c>
      <c r="H180" s="2" t="s">
        <v>19</v>
      </c>
      <c r="I180" s="2" t="s">
        <v>19</v>
      </c>
      <c r="J180" s="4">
        <f t="shared" si="3"/>
        <v>0</v>
      </c>
      <c r="K180" s="6">
        <v>0</v>
      </c>
      <c r="L180" s="2">
        <v>3148255</v>
      </c>
    </row>
    <row r="181" spans="1:12" ht="114.75" x14ac:dyDescent="0.25">
      <c r="A181" s="6">
        <v>167</v>
      </c>
      <c r="B181" s="3" t="s">
        <v>237</v>
      </c>
      <c r="C181" s="12" t="s">
        <v>212</v>
      </c>
      <c r="D181" s="12">
        <v>2158819</v>
      </c>
      <c r="E181" s="12">
        <v>1082631</v>
      </c>
      <c r="F181" s="2" t="s">
        <v>22</v>
      </c>
      <c r="G181" s="3" t="s">
        <v>52</v>
      </c>
      <c r="H181" s="2" t="s">
        <v>19</v>
      </c>
      <c r="I181" s="2" t="s">
        <v>19</v>
      </c>
      <c r="J181" s="4">
        <f t="shared" si="3"/>
        <v>0.10371127180237023</v>
      </c>
      <c r="K181" s="6">
        <v>1688098</v>
      </c>
      <c r="L181" s="2">
        <v>470721</v>
      </c>
    </row>
    <row r="182" spans="1:12" ht="140.25" x14ac:dyDescent="0.25">
      <c r="A182" s="6">
        <v>168</v>
      </c>
      <c r="B182" s="3" t="s">
        <v>238</v>
      </c>
      <c r="C182" s="12" t="s">
        <v>212</v>
      </c>
      <c r="D182" s="12">
        <v>2901477</v>
      </c>
      <c r="E182" s="12">
        <v>1367592</v>
      </c>
      <c r="F182" s="2" t="s">
        <v>22</v>
      </c>
      <c r="G182" s="3" t="s">
        <v>239</v>
      </c>
      <c r="H182" s="2" t="s">
        <v>19</v>
      </c>
      <c r="I182" s="2" t="s">
        <v>19</v>
      </c>
      <c r="J182" s="4">
        <f t="shared" si="3"/>
        <v>9.7613058997720686E-2</v>
      </c>
      <c r="K182" s="6">
        <v>1588838</v>
      </c>
      <c r="L182" s="2">
        <v>1312639</v>
      </c>
    </row>
    <row r="183" spans="1:12" ht="114.75" x14ac:dyDescent="0.25">
      <c r="A183" s="6">
        <v>169</v>
      </c>
      <c r="B183" s="3" t="s">
        <v>240</v>
      </c>
      <c r="C183" s="12" t="s">
        <v>212</v>
      </c>
      <c r="D183" s="12">
        <v>2897640</v>
      </c>
      <c r="E183" s="12">
        <v>1376148</v>
      </c>
      <c r="F183" s="2" t="s">
        <v>22</v>
      </c>
      <c r="G183" s="3" t="s">
        <v>52</v>
      </c>
      <c r="H183" s="2" t="s">
        <v>19</v>
      </c>
      <c r="I183" s="2" t="s">
        <v>19</v>
      </c>
      <c r="J183" s="4">
        <f t="shared" si="3"/>
        <v>0.13093660340728272</v>
      </c>
      <c r="K183" s="6">
        <v>2131242</v>
      </c>
      <c r="L183" s="2">
        <v>766398</v>
      </c>
    </row>
    <row r="184" spans="1:12" ht="114.75" x14ac:dyDescent="0.25">
      <c r="A184" s="6">
        <v>170</v>
      </c>
      <c r="B184" s="3" t="s">
        <v>241</v>
      </c>
      <c r="C184" s="12" t="s">
        <v>212</v>
      </c>
      <c r="D184" s="6">
        <v>2293802</v>
      </c>
      <c r="E184" s="12">
        <v>1101084</v>
      </c>
      <c r="F184" s="2" t="s">
        <v>22</v>
      </c>
      <c r="G184" s="3" t="s">
        <v>52</v>
      </c>
      <c r="H184" s="2" t="s">
        <v>19</v>
      </c>
      <c r="I184" s="2" t="s">
        <v>19</v>
      </c>
      <c r="J184" s="4">
        <f t="shared" si="3"/>
        <v>0.10568818386793553</v>
      </c>
      <c r="K184" s="6">
        <v>1720276</v>
      </c>
      <c r="L184" s="2">
        <v>573526</v>
      </c>
    </row>
    <row r="185" spans="1:12" ht="165.75" x14ac:dyDescent="0.25">
      <c r="A185" s="6">
        <v>171</v>
      </c>
      <c r="B185" s="3" t="s">
        <v>242</v>
      </c>
      <c r="C185" s="12" t="s">
        <v>212</v>
      </c>
      <c r="D185" s="12">
        <v>2382601</v>
      </c>
      <c r="E185" s="12">
        <v>1119537</v>
      </c>
      <c r="F185" s="2" t="s">
        <v>22</v>
      </c>
      <c r="G185" s="3" t="s">
        <v>243</v>
      </c>
      <c r="H185" s="2" t="s">
        <v>19</v>
      </c>
      <c r="I185" s="2" t="s">
        <v>19</v>
      </c>
      <c r="J185" s="4">
        <f t="shared" si="3"/>
        <v>7.9535476657103019E-2</v>
      </c>
      <c r="K185" s="6">
        <v>1294591</v>
      </c>
      <c r="L185" s="2">
        <v>1088010</v>
      </c>
    </row>
    <row r="186" spans="1:12" ht="114.75" x14ac:dyDescent="0.25">
      <c r="A186" s="6">
        <v>172</v>
      </c>
      <c r="B186" s="3" t="s">
        <v>244</v>
      </c>
      <c r="C186" s="12" t="s">
        <v>212</v>
      </c>
      <c r="D186" s="12">
        <v>2313940</v>
      </c>
      <c r="E186" s="12">
        <v>1092423</v>
      </c>
      <c r="F186" s="2" t="s">
        <v>22</v>
      </c>
      <c r="G186" s="3" t="s">
        <v>52</v>
      </c>
      <c r="H186" s="2" t="s">
        <v>19</v>
      </c>
      <c r="I186" s="2" t="s">
        <v>19</v>
      </c>
      <c r="J186" s="4">
        <f t="shared" si="3"/>
        <v>0.10468731760961854</v>
      </c>
      <c r="K186" s="6">
        <v>1703985</v>
      </c>
      <c r="L186" s="2">
        <v>609955</v>
      </c>
    </row>
    <row r="187" spans="1:12" ht="102" x14ac:dyDescent="0.25">
      <c r="A187" s="6">
        <v>173</v>
      </c>
      <c r="B187" s="3" t="s">
        <v>245</v>
      </c>
      <c r="C187" s="12" t="s">
        <v>212</v>
      </c>
      <c r="D187" s="12">
        <v>2770400</v>
      </c>
      <c r="E187" s="12">
        <v>883000</v>
      </c>
      <c r="F187" s="2" t="s">
        <v>22</v>
      </c>
      <c r="G187" s="3" t="s">
        <v>18</v>
      </c>
      <c r="H187" s="2" t="s">
        <v>19</v>
      </c>
      <c r="I187" s="2" t="s">
        <v>19</v>
      </c>
      <c r="J187" s="4">
        <f t="shared" si="3"/>
        <v>9.803162764408456E-2</v>
      </c>
      <c r="K187" s="6">
        <v>1595651</v>
      </c>
      <c r="L187" s="2">
        <v>1174749</v>
      </c>
    </row>
    <row r="188" spans="1:12" ht="102" x14ac:dyDescent="0.25">
      <c r="A188" s="6">
        <v>174</v>
      </c>
      <c r="B188" s="3" t="s">
        <v>246</v>
      </c>
      <c r="C188" s="12" t="s">
        <v>212</v>
      </c>
      <c r="D188" s="12">
        <v>12668858</v>
      </c>
      <c r="E188" s="12">
        <v>4000000</v>
      </c>
      <c r="F188" s="2" t="s">
        <v>22</v>
      </c>
      <c r="G188" s="3" t="s">
        <v>18</v>
      </c>
      <c r="H188" s="2" t="s">
        <v>19</v>
      </c>
      <c r="I188" s="2" t="s">
        <v>19</v>
      </c>
      <c r="J188" s="4">
        <f t="shared" si="3"/>
        <v>0</v>
      </c>
      <c r="K188" s="6">
        <v>0</v>
      </c>
      <c r="L188" s="2">
        <v>12668858</v>
      </c>
    </row>
    <row r="189" spans="1:12" ht="114.75" x14ac:dyDescent="0.25">
      <c r="A189" s="6">
        <v>175</v>
      </c>
      <c r="B189" s="3" t="s">
        <v>247</v>
      </c>
      <c r="C189" s="12" t="s">
        <v>212</v>
      </c>
      <c r="D189" s="12">
        <v>3164165</v>
      </c>
      <c r="E189" s="12">
        <v>1011848</v>
      </c>
      <c r="F189" s="2" t="s">
        <v>22</v>
      </c>
      <c r="G189" s="3" t="s">
        <v>248</v>
      </c>
      <c r="H189" s="2" t="s">
        <v>19</v>
      </c>
      <c r="I189" s="2" t="s">
        <v>19</v>
      </c>
      <c r="J189" s="4">
        <f t="shared" si="3"/>
        <v>4.683735846506399E-2</v>
      </c>
      <c r="K189" s="6">
        <v>762367</v>
      </c>
      <c r="L189" s="2">
        <v>2401798</v>
      </c>
    </row>
    <row r="190" spans="1:12" ht="114.75" x14ac:dyDescent="0.25">
      <c r="A190" s="6">
        <v>176</v>
      </c>
      <c r="B190" s="3" t="s">
        <v>249</v>
      </c>
      <c r="C190" s="12" t="s">
        <v>212</v>
      </c>
      <c r="D190" s="12">
        <v>2279065</v>
      </c>
      <c r="E190" s="12">
        <v>1082631</v>
      </c>
      <c r="F190" s="2" t="s">
        <v>22</v>
      </c>
      <c r="G190" s="3" t="s">
        <v>52</v>
      </c>
      <c r="H190" s="2" t="s">
        <v>19</v>
      </c>
      <c r="I190" s="2" t="s">
        <v>19</v>
      </c>
      <c r="J190" s="4">
        <f t="shared" si="3"/>
        <v>7.6448279463534219E-2</v>
      </c>
      <c r="K190" s="6">
        <v>1244341</v>
      </c>
      <c r="L190" s="2">
        <v>1034724</v>
      </c>
    </row>
    <row r="191" spans="1:12" ht="127.5" x14ac:dyDescent="0.25">
      <c r="A191" s="6">
        <v>177</v>
      </c>
      <c r="B191" s="3" t="s">
        <v>250</v>
      </c>
      <c r="C191" s="12" t="s">
        <v>212</v>
      </c>
      <c r="D191" s="12">
        <v>2266695.23</v>
      </c>
      <c r="E191" s="12">
        <v>1064177</v>
      </c>
      <c r="F191" s="2" t="s">
        <v>22</v>
      </c>
      <c r="G191" s="3" t="s">
        <v>171</v>
      </c>
      <c r="H191" s="2" t="s">
        <v>19</v>
      </c>
      <c r="I191" s="2" t="s">
        <v>19</v>
      </c>
      <c r="J191" s="4">
        <f t="shared" si="3"/>
        <v>0.13910677094532742</v>
      </c>
      <c r="K191" s="6">
        <v>2264227</v>
      </c>
      <c r="L191" s="2">
        <v>2468.2299999999814</v>
      </c>
    </row>
    <row r="192" spans="1:12" ht="102" x14ac:dyDescent="0.25">
      <c r="A192" s="6">
        <v>178</v>
      </c>
      <c r="B192" s="3" t="s">
        <v>251</v>
      </c>
      <c r="C192" s="12" t="s">
        <v>212</v>
      </c>
      <c r="D192" s="12">
        <v>1097732</v>
      </c>
      <c r="E192" s="6">
        <v>495555</v>
      </c>
      <c r="F192" s="2" t="s">
        <v>22</v>
      </c>
      <c r="G192" s="3" t="s">
        <v>18</v>
      </c>
      <c r="H192" s="2" t="s">
        <v>19</v>
      </c>
      <c r="I192" s="2" t="s">
        <v>19</v>
      </c>
      <c r="J192" s="4">
        <f t="shared" si="3"/>
        <v>5.049407442449115E-2</v>
      </c>
      <c r="K192" s="6">
        <v>821887</v>
      </c>
      <c r="L192" s="2">
        <v>275845</v>
      </c>
    </row>
    <row r="193" spans="1:12" ht="102" x14ac:dyDescent="0.25">
      <c r="A193" s="6">
        <v>179</v>
      </c>
      <c r="B193" s="3" t="s">
        <v>252</v>
      </c>
      <c r="C193" s="6" t="s">
        <v>212</v>
      </c>
      <c r="D193" s="12">
        <v>1475070</v>
      </c>
      <c r="E193" s="12">
        <v>663300</v>
      </c>
      <c r="F193" s="2" t="s">
        <v>22</v>
      </c>
      <c r="G193" s="3" t="s">
        <v>18</v>
      </c>
      <c r="H193" s="2" t="s">
        <v>19</v>
      </c>
      <c r="I193" s="2" t="s">
        <v>19</v>
      </c>
      <c r="J193" s="4">
        <f t="shared" si="3"/>
        <v>0</v>
      </c>
      <c r="K193" s="6">
        <v>0</v>
      </c>
      <c r="L193" s="2">
        <v>1475070</v>
      </c>
    </row>
    <row r="194" spans="1:12" ht="102" x14ac:dyDescent="0.25">
      <c r="A194" s="6">
        <v>180</v>
      </c>
      <c r="B194" s="3" t="s">
        <v>253</v>
      </c>
      <c r="C194" s="6" t="s">
        <v>212</v>
      </c>
      <c r="D194" s="12">
        <v>1611090</v>
      </c>
      <c r="E194" s="12">
        <v>775090</v>
      </c>
      <c r="F194" s="2" t="s">
        <v>22</v>
      </c>
      <c r="G194" s="3" t="s">
        <v>18</v>
      </c>
      <c r="H194" s="2" t="s">
        <v>19</v>
      </c>
      <c r="I194" s="2" t="s">
        <v>19</v>
      </c>
      <c r="J194" s="4">
        <f t="shared" si="3"/>
        <v>0</v>
      </c>
      <c r="K194" s="6">
        <v>0</v>
      </c>
      <c r="L194" s="2">
        <v>1611090</v>
      </c>
    </row>
    <row r="195" spans="1:12" ht="114.75" x14ac:dyDescent="0.25">
      <c r="A195" s="6">
        <v>181</v>
      </c>
      <c r="B195" s="3" t="s">
        <v>254</v>
      </c>
      <c r="C195" s="12" t="s">
        <v>212</v>
      </c>
      <c r="D195" s="12">
        <v>3200399</v>
      </c>
      <c r="E195" s="12">
        <v>1541319</v>
      </c>
      <c r="F195" s="2" t="s">
        <v>22</v>
      </c>
      <c r="G195" s="3" t="s">
        <v>52</v>
      </c>
      <c r="H195" s="2" t="s">
        <v>19</v>
      </c>
      <c r="I195" s="2" t="s">
        <v>19</v>
      </c>
      <c r="J195" s="4">
        <f t="shared" si="3"/>
        <v>0.14707745332342154</v>
      </c>
      <c r="K195" s="6">
        <v>2393965</v>
      </c>
      <c r="L195" s="2">
        <v>806434</v>
      </c>
    </row>
    <row r="196" spans="1:12" ht="102" x14ac:dyDescent="0.25">
      <c r="A196" s="6">
        <v>182</v>
      </c>
      <c r="B196" s="3" t="s">
        <v>255</v>
      </c>
      <c r="C196" s="12" t="s">
        <v>212</v>
      </c>
      <c r="D196" s="12">
        <v>2883192</v>
      </c>
      <c r="E196" s="12">
        <v>1297800</v>
      </c>
      <c r="F196" s="2" t="s">
        <v>22</v>
      </c>
      <c r="G196" s="3" t="s">
        <v>18</v>
      </c>
      <c r="H196" s="2" t="s">
        <v>19</v>
      </c>
      <c r="I196" s="2" t="s">
        <v>19</v>
      </c>
      <c r="J196" s="4">
        <f t="shared" si="3"/>
        <v>0.14486247381258102</v>
      </c>
      <c r="K196" s="6">
        <v>2357912</v>
      </c>
      <c r="L196" s="2">
        <v>525280</v>
      </c>
    </row>
    <row r="197" spans="1:12" ht="51" x14ac:dyDescent="0.25">
      <c r="A197" s="6">
        <v>183</v>
      </c>
      <c r="B197" s="3" t="s">
        <v>256</v>
      </c>
      <c r="C197" s="12" t="s">
        <v>212</v>
      </c>
      <c r="D197" s="6">
        <v>1734735</v>
      </c>
      <c r="E197" s="6"/>
      <c r="F197" s="6"/>
      <c r="G197" s="20" t="s">
        <v>257</v>
      </c>
      <c r="H197" s="2" t="s">
        <v>19</v>
      </c>
      <c r="I197" s="2" t="s">
        <v>19</v>
      </c>
      <c r="J197" s="4">
        <f t="shared" si="3"/>
        <v>0</v>
      </c>
      <c r="K197" s="6">
        <v>0</v>
      </c>
      <c r="L197" s="2">
        <v>1734735</v>
      </c>
    </row>
    <row r="198" spans="1:12" ht="51" x14ac:dyDescent="0.25">
      <c r="A198" s="6">
        <v>184</v>
      </c>
      <c r="B198" s="3" t="s">
        <v>256</v>
      </c>
      <c r="C198" s="12" t="s">
        <v>212</v>
      </c>
      <c r="D198" s="6">
        <v>1734735</v>
      </c>
      <c r="E198" s="6"/>
      <c r="F198" s="6"/>
      <c r="G198" s="20" t="s">
        <v>257</v>
      </c>
      <c r="H198" s="2" t="s">
        <v>19</v>
      </c>
      <c r="I198" s="2" t="s">
        <v>19</v>
      </c>
      <c r="J198" s="4">
        <f t="shared" si="3"/>
        <v>0</v>
      </c>
      <c r="K198" s="6">
        <v>0</v>
      </c>
      <c r="L198" s="2">
        <v>1734735</v>
      </c>
    </row>
    <row r="199" spans="1:12" ht="102" x14ac:dyDescent="0.25">
      <c r="A199" s="6">
        <v>185</v>
      </c>
      <c r="B199" s="3" t="s">
        <v>258</v>
      </c>
      <c r="C199" s="12" t="s">
        <v>212</v>
      </c>
      <c r="D199" s="12">
        <v>2478615</v>
      </c>
      <c r="E199" s="11">
        <v>1137492</v>
      </c>
      <c r="F199" s="2" t="s">
        <v>22</v>
      </c>
      <c r="G199" s="3" t="s">
        <v>18</v>
      </c>
      <c r="H199" s="2" t="s">
        <v>19</v>
      </c>
      <c r="I199" s="2" t="s">
        <v>19</v>
      </c>
      <c r="J199" s="4">
        <f t="shared" si="3"/>
        <v>0</v>
      </c>
      <c r="K199" s="6">
        <v>0</v>
      </c>
      <c r="L199" s="2">
        <v>2478615</v>
      </c>
    </row>
    <row r="200" spans="1:12" ht="25.5" x14ac:dyDescent="0.25">
      <c r="A200" s="6">
        <v>186</v>
      </c>
      <c r="B200" s="3" t="s">
        <v>259</v>
      </c>
      <c r="C200" s="12" t="s">
        <v>212</v>
      </c>
      <c r="D200" s="6"/>
      <c r="E200" s="6"/>
      <c r="F200" s="6" t="s">
        <v>260</v>
      </c>
      <c r="G200" s="22" t="s">
        <v>261</v>
      </c>
      <c r="H200" s="2" t="s">
        <v>19</v>
      </c>
      <c r="I200" s="2" t="s">
        <v>19</v>
      </c>
      <c r="J200" s="4">
        <f t="shared" si="3"/>
        <v>0</v>
      </c>
      <c r="K200" s="6">
        <v>0</v>
      </c>
      <c r="L200" s="2">
        <v>0</v>
      </c>
    </row>
    <row r="201" spans="1:12" ht="102" x14ac:dyDescent="0.25">
      <c r="A201" s="6">
        <v>187</v>
      </c>
      <c r="B201" s="3" t="s">
        <v>262</v>
      </c>
      <c r="C201" s="12" t="s">
        <v>212</v>
      </c>
      <c r="D201" s="6">
        <v>2183590.73</v>
      </c>
      <c r="E201" s="12">
        <v>1035392</v>
      </c>
      <c r="F201" s="2" t="s">
        <v>22</v>
      </c>
      <c r="G201" s="3" t="s">
        <v>18</v>
      </c>
      <c r="H201" s="2" t="s">
        <v>19</v>
      </c>
      <c r="I201" s="2" t="s">
        <v>19</v>
      </c>
      <c r="J201" s="4">
        <f t="shared" si="3"/>
        <v>5.296223482358435E-2</v>
      </c>
      <c r="K201" s="6">
        <v>862061</v>
      </c>
      <c r="L201" s="2">
        <v>1321529.73</v>
      </c>
    </row>
    <row r="202" spans="1:12" ht="102" x14ac:dyDescent="0.25">
      <c r="A202" s="6">
        <v>188</v>
      </c>
      <c r="B202" s="3" t="s">
        <v>263</v>
      </c>
      <c r="C202" s="12" t="s">
        <v>212</v>
      </c>
      <c r="D202" s="6">
        <v>1644632</v>
      </c>
      <c r="E202" s="12">
        <v>747560</v>
      </c>
      <c r="F202" s="2" t="s">
        <v>22</v>
      </c>
      <c r="G202" s="3" t="s">
        <v>18</v>
      </c>
      <c r="H202" s="2" t="s">
        <v>19</v>
      </c>
      <c r="I202" s="2" t="s">
        <v>19</v>
      </c>
      <c r="J202" s="4">
        <f t="shared" si="3"/>
        <v>0</v>
      </c>
      <c r="K202" s="6">
        <v>0</v>
      </c>
      <c r="L202" s="2">
        <v>1644632</v>
      </c>
    </row>
    <row r="203" spans="1:12" ht="114.75" x14ac:dyDescent="0.25">
      <c r="A203" s="6">
        <v>189</v>
      </c>
      <c r="B203" s="3" t="s">
        <v>264</v>
      </c>
      <c r="C203" s="12" t="s">
        <v>212</v>
      </c>
      <c r="D203" s="12">
        <v>2202221</v>
      </c>
      <c r="E203" s="12">
        <v>1039024</v>
      </c>
      <c r="F203" s="2" t="s">
        <v>22</v>
      </c>
      <c r="G203" s="3" t="s">
        <v>52</v>
      </c>
      <c r="H203" s="2" t="s">
        <v>19</v>
      </c>
      <c r="I203" s="2" t="s">
        <v>19</v>
      </c>
      <c r="J203" s="4">
        <f t="shared" si="3"/>
        <v>9.9198864648673876E-2</v>
      </c>
      <c r="K203" s="6">
        <v>1614650</v>
      </c>
      <c r="L203" s="2">
        <v>587571</v>
      </c>
    </row>
    <row r="204" spans="1:12" ht="102" x14ac:dyDescent="0.25">
      <c r="A204" s="6">
        <v>190</v>
      </c>
      <c r="B204" s="3" t="s">
        <v>265</v>
      </c>
      <c r="C204" s="12" t="s">
        <v>212</v>
      </c>
      <c r="D204" s="12">
        <v>2477227</v>
      </c>
      <c r="E204" s="12">
        <v>1137492</v>
      </c>
      <c r="F204" s="2" t="s">
        <v>22</v>
      </c>
      <c r="G204" s="3" t="s">
        <v>18</v>
      </c>
      <c r="H204" s="2" t="s">
        <v>19</v>
      </c>
      <c r="I204" s="2" t="s">
        <v>19</v>
      </c>
      <c r="J204" s="4">
        <f t="shared" si="3"/>
        <v>0</v>
      </c>
      <c r="K204" s="6">
        <v>0</v>
      </c>
      <c r="L204" s="2">
        <v>2477227</v>
      </c>
    </row>
    <row r="205" spans="1:12" ht="76.5" x14ac:dyDescent="0.25">
      <c r="A205" s="6">
        <v>191</v>
      </c>
      <c r="B205" s="3" t="s">
        <v>266</v>
      </c>
      <c r="C205" s="12" t="s">
        <v>212</v>
      </c>
      <c r="D205" s="12">
        <v>4908690</v>
      </c>
      <c r="E205" s="12">
        <v>2332442</v>
      </c>
      <c r="F205" s="2" t="s">
        <v>22</v>
      </c>
      <c r="G205" s="3" t="s">
        <v>267</v>
      </c>
      <c r="H205" s="2" t="s">
        <v>19</v>
      </c>
      <c r="I205" s="2" t="s">
        <v>19</v>
      </c>
      <c r="J205" s="4">
        <f t="shared" si="3"/>
        <v>0.28873925624658259</v>
      </c>
      <c r="K205" s="6">
        <v>4699780</v>
      </c>
      <c r="L205" s="2">
        <v>208910</v>
      </c>
    </row>
    <row r="206" spans="1:12" ht="102" x14ac:dyDescent="0.25">
      <c r="A206" s="6">
        <v>192</v>
      </c>
      <c r="B206" s="3" t="s">
        <v>268</v>
      </c>
      <c r="C206" s="12" t="s">
        <v>212</v>
      </c>
      <c r="D206" s="12">
        <v>3099723</v>
      </c>
      <c r="E206" s="12">
        <v>1452744</v>
      </c>
      <c r="F206" s="2" t="s">
        <v>22</v>
      </c>
      <c r="G206" s="3" t="s">
        <v>18</v>
      </c>
      <c r="H206" s="2" t="s">
        <v>19</v>
      </c>
      <c r="I206" s="2" t="s">
        <v>19</v>
      </c>
      <c r="J206" s="4">
        <f t="shared" si="3"/>
        <v>0</v>
      </c>
      <c r="K206" s="6">
        <v>0</v>
      </c>
      <c r="L206" s="2">
        <v>3099723</v>
      </c>
    </row>
    <row r="207" spans="1:12" ht="76.5" x14ac:dyDescent="0.25">
      <c r="A207" s="6">
        <v>193</v>
      </c>
      <c r="B207" s="3" t="s">
        <v>269</v>
      </c>
      <c r="C207" s="12" t="s">
        <v>212</v>
      </c>
      <c r="D207" s="12">
        <v>1349184</v>
      </c>
      <c r="E207" s="12">
        <v>606000</v>
      </c>
      <c r="F207" s="2" t="s">
        <v>22</v>
      </c>
      <c r="G207" s="20" t="s">
        <v>270</v>
      </c>
      <c r="H207" s="2" t="s">
        <v>19</v>
      </c>
      <c r="I207" s="2" t="s">
        <v>19</v>
      </c>
      <c r="J207" s="4">
        <f t="shared" ref="J207:J210" si="4">(K207/1627690000)*100</f>
        <v>0</v>
      </c>
      <c r="K207" s="6">
        <v>0</v>
      </c>
      <c r="L207" s="2">
        <v>1349184</v>
      </c>
    </row>
    <row r="208" spans="1:12" ht="127.5" x14ac:dyDescent="0.25">
      <c r="A208" s="6">
        <v>194</v>
      </c>
      <c r="B208" s="3" t="s">
        <v>271</v>
      </c>
      <c r="C208" s="12" t="s">
        <v>212</v>
      </c>
      <c r="D208" s="12">
        <v>3211961</v>
      </c>
      <c r="E208" s="12">
        <v>1513691</v>
      </c>
      <c r="F208" s="2" t="s">
        <v>22</v>
      </c>
      <c r="G208" s="3" t="s">
        <v>171</v>
      </c>
      <c r="H208" s="2" t="s">
        <v>19</v>
      </c>
      <c r="I208" s="2" t="s">
        <v>19</v>
      </c>
      <c r="J208" s="4">
        <f t="shared" si="4"/>
        <v>9.7236451658485337E-2</v>
      </c>
      <c r="K208" s="6">
        <v>1582708</v>
      </c>
      <c r="L208" s="2">
        <v>1629253</v>
      </c>
    </row>
    <row r="209" spans="1:12" ht="127.5" x14ac:dyDescent="0.25">
      <c r="A209" s="6">
        <v>195</v>
      </c>
      <c r="B209" s="3" t="s">
        <v>272</v>
      </c>
      <c r="C209" s="12" t="s">
        <v>212</v>
      </c>
      <c r="D209" s="12">
        <v>3241919</v>
      </c>
      <c r="E209" s="12">
        <v>1513691</v>
      </c>
      <c r="F209" s="2" t="s">
        <v>22</v>
      </c>
      <c r="G209" s="3" t="s">
        <v>171</v>
      </c>
      <c r="H209" s="2" t="s">
        <v>19</v>
      </c>
      <c r="I209" s="2" t="s">
        <v>19</v>
      </c>
      <c r="J209" s="4">
        <f t="shared" si="4"/>
        <v>0.19917299977268399</v>
      </c>
      <c r="K209" s="12">
        <v>3241919</v>
      </c>
      <c r="L209" s="2">
        <v>3241919</v>
      </c>
    </row>
    <row r="210" spans="1:12" ht="102" x14ac:dyDescent="0.25">
      <c r="A210" s="6">
        <v>196</v>
      </c>
      <c r="B210" s="3" t="s">
        <v>273</v>
      </c>
      <c r="C210" s="12" t="s">
        <v>212</v>
      </c>
      <c r="D210" s="12">
        <v>1559148</v>
      </c>
      <c r="E210" s="12">
        <v>707560</v>
      </c>
      <c r="F210" s="2" t="s">
        <v>22</v>
      </c>
      <c r="G210" s="3" t="s">
        <v>18</v>
      </c>
      <c r="H210" s="2" t="s">
        <v>19</v>
      </c>
      <c r="I210" s="2" t="s">
        <v>19</v>
      </c>
      <c r="J210" s="4">
        <f t="shared" si="4"/>
        <v>7.8322776450061138E-2</v>
      </c>
      <c r="K210" s="6">
        <v>1274852</v>
      </c>
      <c r="L210" s="2">
        <v>284296</v>
      </c>
    </row>
    <row r="211" spans="1:12" x14ac:dyDescent="0.25">
      <c r="A211" s="35" t="s">
        <v>275</v>
      </c>
      <c r="D211" s="35">
        <f>SUM(D15:D210)</f>
        <v>493965994.82000011</v>
      </c>
      <c r="K211" s="35">
        <f>SUM(K15:K210)</f>
        <v>336966412.23000002</v>
      </c>
      <c r="L211" s="35">
        <f>SUM(L15:L210)</f>
        <v>163111135.58999997</v>
      </c>
    </row>
    <row r="212" spans="1:12" x14ac:dyDescent="0.25">
      <c r="A212" s="36" t="s">
        <v>274</v>
      </c>
      <c r="B212" s="37"/>
      <c r="C212" s="37"/>
      <c r="D212" s="37"/>
      <c r="E212" s="37"/>
      <c r="F212" s="37"/>
      <c r="G212" s="37"/>
      <c r="H212" s="37"/>
      <c r="I212" s="37"/>
      <c r="J212" s="37"/>
      <c r="K212" s="37"/>
      <c r="L212" s="37"/>
    </row>
    <row r="213" spans="1:12" x14ac:dyDescent="0.25">
      <c r="A213" s="38"/>
      <c r="B213" s="39"/>
      <c r="C213" s="39"/>
      <c r="D213" s="39"/>
      <c r="E213" s="39"/>
      <c r="F213" s="39"/>
      <c r="G213" s="39"/>
      <c r="H213" s="39"/>
      <c r="I213" s="39"/>
      <c r="J213" s="39"/>
      <c r="K213" s="39"/>
      <c r="L213" s="39"/>
    </row>
    <row r="214" spans="1:12" x14ac:dyDescent="0.25">
      <c r="A214" s="38"/>
      <c r="B214" s="39"/>
      <c r="C214" s="39"/>
      <c r="D214" s="39"/>
      <c r="E214" s="39"/>
      <c r="F214" s="39"/>
      <c r="G214" s="39"/>
      <c r="H214" s="39"/>
      <c r="I214" s="39"/>
      <c r="J214" s="39"/>
      <c r="K214" s="39"/>
      <c r="L214" s="39"/>
    </row>
    <row r="215" spans="1:12" x14ac:dyDescent="0.25">
      <c r="A215" s="38"/>
      <c r="B215" s="39"/>
      <c r="C215" s="39"/>
      <c r="D215" s="39"/>
      <c r="E215" s="39"/>
      <c r="F215" s="39"/>
      <c r="G215" s="39"/>
      <c r="H215" s="39"/>
      <c r="I215" s="39"/>
      <c r="J215" s="39"/>
      <c r="K215" s="39"/>
      <c r="L215" s="39"/>
    </row>
    <row r="216" spans="1:12" ht="85.5" customHeight="1" x14ac:dyDescent="0.25">
      <c r="A216" s="40"/>
      <c r="B216" s="41"/>
      <c r="C216" s="41"/>
      <c r="D216" s="41"/>
      <c r="E216" s="41"/>
      <c r="F216" s="41"/>
      <c r="G216" s="41"/>
      <c r="H216" s="41"/>
      <c r="I216" s="41"/>
      <c r="J216" s="41"/>
      <c r="K216" s="41"/>
      <c r="L216" s="41"/>
    </row>
  </sheetData>
  <mergeCells count="15">
    <mergeCell ref="I10:I14"/>
    <mergeCell ref="J10:J14"/>
    <mergeCell ref="D11:D14"/>
    <mergeCell ref="E11:E14"/>
    <mergeCell ref="A212:L216"/>
    <mergeCell ref="A1:A14"/>
    <mergeCell ref="B1:B14"/>
    <mergeCell ref="C1:D9"/>
    <mergeCell ref="E1:J9"/>
    <mergeCell ref="K1:K14"/>
    <mergeCell ref="L1:L14"/>
    <mergeCell ref="C10:C14"/>
    <mergeCell ref="F10:F14"/>
    <mergeCell ref="G10:G14"/>
    <mergeCell ref="H10:H14"/>
  </mergeCells>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ABHYUDAY DHASMANA</dc:creator>
  <cp:lastModifiedBy>ABHYUDAY DHASMANA</cp:lastModifiedBy>
  <dcterms:created xsi:type="dcterms:W3CDTF">2023-06-02T09:43:07Z</dcterms:created>
  <dcterms:modified xsi:type="dcterms:W3CDTF">2023-06-02T09:51:01Z</dcterms:modified>
</cp:coreProperties>
</file>